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65" windowWidth="19440" windowHeight="9810"/>
  </bookViews>
  <sheets>
    <sheet name="NSQI Checklist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8" i="1"/>
  <c r="F149"/>
  <c r="F141"/>
  <c r="F142"/>
  <c r="F134"/>
  <c r="F135"/>
  <c r="F127"/>
  <c r="F128"/>
  <c r="F119"/>
  <c r="F120"/>
  <c r="F107"/>
  <c r="F108"/>
  <c r="F98"/>
  <c r="F99"/>
  <c r="F91"/>
  <c r="F92"/>
  <c r="F81"/>
  <c r="F82"/>
  <c r="F76"/>
  <c r="F77"/>
  <c r="F66"/>
  <c r="F67"/>
  <c r="F19"/>
  <c r="F20"/>
  <c r="F58"/>
  <c r="F59"/>
  <c r="F49"/>
  <c r="F50"/>
  <c r="F43"/>
  <c r="F44"/>
  <c r="F32"/>
  <c r="F33"/>
  <c r="F26"/>
  <c r="F27"/>
  <c r="F10"/>
  <c r="F11"/>
</calcChain>
</file>

<file path=xl/sharedStrings.xml><?xml version="1.0" encoding="utf-8"?>
<sst xmlns="http://schemas.openxmlformats.org/spreadsheetml/2006/main" count="205" uniqueCount="105">
  <si>
    <t>Aspect of Neonatal Service relevant to Quality</t>
  </si>
  <si>
    <t>What is missing?</t>
  </si>
  <si>
    <t>Evidence-based care</t>
  </si>
  <si>
    <t>Care Guidelines supported by Audit</t>
  </si>
  <si>
    <t>Guidelines on common neonatal problems</t>
  </si>
  <si>
    <t>Shared guidelines across a network</t>
  </si>
  <si>
    <t>Programme of audit</t>
  </si>
  <si>
    <t>Team communication</t>
  </si>
  <si>
    <t>Escalation pathways and training</t>
  </si>
  <si>
    <t>Nursing and medical safety briefings</t>
  </si>
  <si>
    <t>Training in structured handover</t>
  </si>
  <si>
    <t>Staff Safety Culture</t>
  </si>
  <si>
    <t>Safety culture survey</t>
  </si>
  <si>
    <t>Safety culture action plan</t>
  </si>
  <si>
    <t>Learning Board</t>
  </si>
  <si>
    <t>Pathways of Care and Referral for high risk babies</t>
  </si>
  <si>
    <t>Network guideline on care pathways for high risk babies</t>
  </si>
  <si>
    <t>Care pathway exception reporting</t>
  </si>
  <si>
    <t>Collaborative multidisciplinary care for babies with complex conditions</t>
  </si>
  <si>
    <t>Neonatal cover for surgical units</t>
  </si>
  <si>
    <t>Network guideline on MDT care of complex babies</t>
  </si>
  <si>
    <t>Surgical units compliance with network guidelines</t>
  </si>
  <si>
    <t>24/7 transport between surgical unit and NICU</t>
  </si>
  <si>
    <t>Specialist advice and review of complex babies</t>
  </si>
  <si>
    <t>Joint meetings with specialist teams</t>
  </si>
  <si>
    <t>Family as partners in care</t>
  </si>
  <si>
    <t>Family facilities</t>
  </si>
  <si>
    <t>Parent/carer feedback</t>
  </si>
  <si>
    <t>Survey of parents and carers</t>
  </si>
  <si>
    <t>Parent comment mechanism</t>
  </si>
  <si>
    <t>Parent communication board</t>
  </si>
  <si>
    <t>Network parent advisory group</t>
  </si>
  <si>
    <t>Parent information</t>
  </si>
  <si>
    <t>Welcome pack for parents/carers</t>
  </si>
  <si>
    <t>Antenatal unit visit</t>
  </si>
  <si>
    <t>“Meet the staff” board</t>
  </si>
  <si>
    <t>Parent/carer involvement in service development</t>
  </si>
  <si>
    <t>Benchmarking</t>
  </si>
  <si>
    <t>Existing Neonatal Service Standards</t>
  </si>
  <si>
    <t>Performance against these</t>
  </si>
  <si>
    <t>Existing standards action plan</t>
  </si>
  <si>
    <t>Network contractual review with commissioners or Health Board</t>
  </si>
  <si>
    <t>Place of delivery of &lt;27 week GA babies</t>
  </si>
  <si>
    <t>Engagement in National and International Audit and Benchmarking</t>
  </si>
  <si>
    <t>Benchmarking lead</t>
  </si>
  <si>
    <t>Involvement in all mandatory national benchmarking processes</t>
  </si>
  <si>
    <t>Performance outlier action plan</t>
  </si>
  <si>
    <t>Patient Safety</t>
  </si>
  <si>
    <t>Adverse Event Review</t>
  </si>
  <si>
    <t>Guidance on adverse event reporting</t>
  </si>
  <si>
    <t>Multi-professional meetings</t>
  </si>
  <si>
    <t>Timely adverse event review</t>
  </si>
  <si>
    <t>Timely response to adverse events</t>
  </si>
  <si>
    <t>Death and Serious Adverse Event Review</t>
  </si>
  <si>
    <t>Neonatal mortality lead</t>
  </si>
  <si>
    <t>Multi-professional death reviews</t>
  </si>
  <si>
    <t>Timely death review</t>
  </si>
  <si>
    <t>Death reviews following guidance</t>
  </si>
  <si>
    <t>Structure and Resources for Quality Improvement</t>
  </si>
  <si>
    <t>Multi-professional quality group</t>
  </si>
  <si>
    <t>Medical Lead</t>
  </si>
  <si>
    <t>Nursing Lead</t>
  </si>
  <si>
    <t>Annual Quality Strategy and Quality Report</t>
  </si>
  <si>
    <t>Quality Strategy</t>
  </si>
  <si>
    <t>Quality Report</t>
  </si>
  <si>
    <t>Programme of QI</t>
  </si>
  <si>
    <t>Training for Quality and Patient Safety</t>
  </si>
  <si>
    <t>Quality and Patient Safety in Induction</t>
  </si>
  <si>
    <t>Education for trainees and nurses</t>
  </si>
  <si>
    <t>Consultant training in QI</t>
  </si>
  <si>
    <t>Research</t>
  </si>
  <si>
    <t>Engagement in Research</t>
  </si>
  <si>
    <t>Research Lead</t>
  </si>
  <si>
    <t>Recruitment to research</t>
  </si>
  <si>
    <t>Unit</t>
  </si>
  <si>
    <t>Network</t>
  </si>
  <si>
    <t>Unit and Network</t>
  </si>
  <si>
    <t>Transport service and Network</t>
  </si>
  <si>
    <t>Quality Improvement</t>
  </si>
  <si>
    <t>Criteria for Serious Adverse Event Review</t>
  </si>
  <si>
    <t>Multi-professional Serious Adverse Event Reviews</t>
  </si>
  <si>
    <t>Serious Adverse Event Reviews following guidance</t>
  </si>
  <si>
    <t>Serious Adverse Event Reports shared with family</t>
  </si>
  <si>
    <t>Oversight</t>
  </si>
  <si>
    <t>Services which need to be commissioned with a neonatal service</t>
  </si>
  <si>
    <t>Planned actions</t>
  </si>
  <si>
    <t>Implications for next Quality Strategy</t>
  </si>
  <si>
    <t>Clinical guidelines up to date</t>
  </si>
  <si>
    <t>Mechanism for Team Debrief</t>
  </si>
  <si>
    <t>Guidelines on palliative care</t>
  </si>
  <si>
    <t>Adequate parent facilities</t>
  </si>
  <si>
    <t>Family involvement in care planning and delivery</t>
  </si>
  <si>
    <t>Parent/carer involvement in decisions about care</t>
  </si>
  <si>
    <t>Parents/carers invited on consultant ward rounds</t>
  </si>
  <si>
    <t>Informed consent taken where appropriate</t>
  </si>
  <si>
    <t>Parents/carers supported to take part in care</t>
  </si>
  <si>
    <t>Support for breast milk feeding</t>
  </si>
  <si>
    <t>Approach to giving difficult news and to bereavement</t>
  </si>
  <si>
    <t>Early first communication from senior team member</t>
  </si>
  <si>
    <t>Information for families with communication difficulties</t>
  </si>
  <si>
    <t>Unit Lead for guidelines</t>
  </si>
  <si>
    <t>Team working and communication</t>
  </si>
  <si>
    <t>Achieved?</t>
  </si>
  <si>
    <t>Incomplete items</t>
  </si>
  <si>
    <t>Secction complete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</si>
</sst>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top" wrapText="1"/>
    </xf>
    <xf numFmtId="0" fontId="6" fillId="0" borderId="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3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="110" zoomScaleNormal="110" workbookViewId="0">
      <pane ySplit="1" topLeftCell="A2" activePane="bottomLeft" state="frozen"/>
      <selection pane="bottomLeft" activeCell="G1" sqref="G1:G1048576"/>
    </sheetView>
  </sheetViews>
  <sheetFormatPr defaultColWidth="8.85546875" defaultRowHeight="15"/>
  <cols>
    <col min="1" max="1" width="4.85546875" style="8" customWidth="1"/>
    <col min="2" max="2" width="6" style="8" customWidth="1"/>
    <col min="3" max="3" width="8.85546875" style="8"/>
    <col min="4" max="4" width="39.42578125" style="8" customWidth="1"/>
    <col min="5" max="5" width="15.7109375" style="8" customWidth="1"/>
    <col min="6" max="6" width="12.7109375" style="9" customWidth="1"/>
    <col min="7" max="7" width="46.85546875" style="8" hidden="1" customWidth="1"/>
    <col min="8" max="8" width="46.85546875" style="8" customWidth="1"/>
    <col min="9" max="9" width="59.85546875" style="8" customWidth="1"/>
    <col min="10" max="10" width="38" style="10" customWidth="1"/>
    <col min="11" max="16384" width="8.85546875" style="8"/>
  </cols>
  <sheetData>
    <row r="1" spans="1:10" s="65" customFormat="1" ht="38.25" thickBot="1">
      <c r="A1" s="60" t="s">
        <v>0</v>
      </c>
      <c r="B1" s="61"/>
      <c r="C1" s="61"/>
      <c r="D1" s="62"/>
      <c r="E1" s="63" t="s">
        <v>83</v>
      </c>
      <c r="F1" s="63" t="s">
        <v>102</v>
      </c>
      <c r="G1" s="63"/>
      <c r="H1" s="63" t="s">
        <v>1</v>
      </c>
      <c r="I1" s="63" t="s">
        <v>85</v>
      </c>
      <c r="J1" s="64" t="s">
        <v>86</v>
      </c>
    </row>
    <row r="2" spans="1:10" s="16" customFormat="1" ht="16.5" thickTop="1">
      <c r="A2" s="57" t="s">
        <v>2</v>
      </c>
      <c r="B2" s="58"/>
      <c r="C2" s="58"/>
      <c r="D2" s="58"/>
      <c r="E2" s="58"/>
      <c r="F2" s="58"/>
      <c r="G2" s="58"/>
      <c r="H2" s="58"/>
      <c r="I2" s="59"/>
      <c r="J2" s="15"/>
    </row>
    <row r="3" spans="1:10" ht="15.75">
      <c r="A3" s="3"/>
      <c r="B3" s="45" t="s">
        <v>3</v>
      </c>
      <c r="C3" s="45"/>
      <c r="D3" s="45"/>
      <c r="E3" s="2"/>
      <c r="F3" s="26"/>
      <c r="G3" s="3"/>
      <c r="H3" s="21"/>
      <c r="I3" s="3"/>
    </row>
    <row r="4" spans="1:10">
      <c r="A4" s="44"/>
      <c r="B4" s="44"/>
      <c r="C4" s="44" t="s">
        <v>100</v>
      </c>
      <c r="D4" s="44"/>
      <c r="E4" s="3" t="s">
        <v>74</v>
      </c>
      <c r="F4" s="26"/>
      <c r="G4" s="3" t="b">
        <v>0</v>
      </c>
      <c r="H4" s="21"/>
      <c r="I4" s="3"/>
    </row>
    <row r="5" spans="1:10">
      <c r="A5" s="44"/>
      <c r="B5" s="44"/>
      <c r="C5" s="44" t="s">
        <v>4</v>
      </c>
      <c r="D5" s="44"/>
      <c r="E5" s="3" t="s">
        <v>74</v>
      </c>
      <c r="F5" s="26"/>
      <c r="G5" s="3" t="b">
        <v>0</v>
      </c>
      <c r="H5" s="21"/>
      <c r="I5" s="3"/>
    </row>
    <row r="6" spans="1:10">
      <c r="A6" s="44"/>
      <c r="B6" s="44"/>
      <c r="C6" s="44" t="s">
        <v>5</v>
      </c>
      <c r="D6" s="44"/>
      <c r="E6" s="3" t="s">
        <v>75</v>
      </c>
      <c r="F6" s="26"/>
      <c r="G6" s="3" t="b">
        <v>0</v>
      </c>
      <c r="H6" s="21"/>
      <c r="I6" s="3"/>
    </row>
    <row r="7" spans="1:10">
      <c r="A7" s="44"/>
      <c r="B7" s="44"/>
      <c r="C7" s="44" t="s">
        <v>87</v>
      </c>
      <c r="D7" s="44"/>
      <c r="E7" s="3" t="s">
        <v>74</v>
      </c>
      <c r="F7" s="26"/>
      <c r="G7" s="3" t="b">
        <v>0</v>
      </c>
      <c r="H7" s="21"/>
      <c r="I7" s="3"/>
    </row>
    <row r="8" spans="1:10">
      <c r="A8" s="44"/>
      <c r="B8" s="44"/>
      <c r="C8" s="44" t="s">
        <v>6</v>
      </c>
      <c r="D8" s="44"/>
      <c r="E8" s="3" t="s">
        <v>74</v>
      </c>
      <c r="F8" s="26"/>
      <c r="G8" s="3" t="b">
        <v>0</v>
      </c>
      <c r="H8" s="21"/>
      <c r="I8" s="3"/>
    </row>
    <row r="9" spans="1:10">
      <c r="A9" s="7"/>
      <c r="B9" s="7"/>
      <c r="C9" s="29"/>
      <c r="D9" s="29"/>
      <c r="E9" s="7"/>
      <c r="G9" s="7"/>
      <c r="H9" s="7"/>
      <c r="I9" s="7"/>
    </row>
    <row r="10" spans="1:10" ht="15" customHeight="1">
      <c r="A10" s="7"/>
      <c r="B10" s="42" t="s">
        <v>103</v>
      </c>
      <c r="C10" s="42"/>
      <c r="D10" s="42"/>
      <c r="E10" s="7"/>
      <c r="F10" s="28">
        <f>COUNTIF(G4:G8,FALSE)</f>
        <v>5</v>
      </c>
      <c r="G10" s="7"/>
      <c r="H10" s="7"/>
      <c r="I10" s="7"/>
    </row>
    <row r="11" spans="1:10" s="66" customFormat="1" ht="15.75" thickBot="1">
      <c r="B11" s="67" t="s">
        <v>104</v>
      </c>
      <c r="C11" s="67"/>
      <c r="D11" s="67"/>
      <c r="F11" s="68" t="str">
        <f>IF(F10=0,"YES","NO")</f>
        <v>NO</v>
      </c>
      <c r="J11" s="69"/>
    </row>
    <row r="12" spans="1:10" s="16" customFormat="1" ht="16.5" thickTop="1">
      <c r="A12" s="57" t="s">
        <v>101</v>
      </c>
      <c r="B12" s="58"/>
      <c r="C12" s="58"/>
      <c r="D12" s="58"/>
      <c r="E12" s="58"/>
      <c r="F12" s="58"/>
      <c r="G12" s="58"/>
      <c r="H12" s="58"/>
      <c r="I12" s="59"/>
      <c r="J12" s="15"/>
    </row>
    <row r="13" spans="1:10" ht="15.75">
      <c r="A13" s="4"/>
      <c r="B13" s="45" t="s">
        <v>7</v>
      </c>
      <c r="C13" s="45"/>
      <c r="D13" s="45"/>
      <c r="E13" s="2"/>
      <c r="F13" s="1"/>
      <c r="G13" s="4"/>
      <c r="H13" s="22"/>
      <c r="I13" s="4"/>
    </row>
    <row r="14" spans="1:10">
      <c r="A14" s="44"/>
      <c r="B14" s="44"/>
      <c r="C14" s="44" t="s">
        <v>8</v>
      </c>
      <c r="D14" s="44"/>
      <c r="E14" s="3" t="s">
        <v>74</v>
      </c>
      <c r="F14" s="26"/>
      <c r="G14" s="3" t="b">
        <v>0</v>
      </c>
      <c r="H14" s="21"/>
      <c r="I14" s="3"/>
    </row>
    <row r="15" spans="1:10">
      <c r="A15" s="44"/>
      <c r="B15" s="44"/>
      <c r="C15" s="44" t="s">
        <v>9</v>
      </c>
      <c r="D15" s="44"/>
      <c r="E15" s="3" t="s">
        <v>74</v>
      </c>
      <c r="F15" s="26"/>
      <c r="G15" s="3" t="b">
        <v>0</v>
      </c>
      <c r="H15" s="21"/>
      <c r="I15" s="3"/>
    </row>
    <row r="16" spans="1:10">
      <c r="A16" s="44"/>
      <c r="B16" s="44"/>
      <c r="C16" s="44" t="s">
        <v>10</v>
      </c>
      <c r="D16" s="44"/>
      <c r="E16" s="3" t="s">
        <v>74</v>
      </c>
      <c r="F16" s="26"/>
      <c r="G16" s="3" t="b">
        <v>0</v>
      </c>
      <c r="H16" s="21"/>
      <c r="I16" s="3"/>
    </row>
    <row r="17" spans="1:10">
      <c r="A17" s="44"/>
      <c r="B17" s="44"/>
      <c r="C17" s="44" t="s">
        <v>88</v>
      </c>
      <c r="D17" s="44"/>
      <c r="E17" s="3" t="s">
        <v>74</v>
      </c>
      <c r="F17" s="26"/>
      <c r="G17" s="3" t="b">
        <v>0</v>
      </c>
      <c r="H17" s="21"/>
      <c r="I17" s="3"/>
    </row>
    <row r="18" spans="1:10">
      <c r="A18" s="7"/>
      <c r="B18" s="7"/>
      <c r="C18" s="7"/>
      <c r="D18" s="7"/>
      <c r="E18" s="7"/>
      <c r="G18" s="7"/>
      <c r="H18" s="7"/>
      <c r="I18" s="7"/>
    </row>
    <row r="19" spans="1:10">
      <c r="A19" s="7"/>
      <c r="B19" s="42" t="s">
        <v>103</v>
      </c>
      <c r="C19" s="42"/>
      <c r="D19" s="42"/>
      <c r="E19" s="7"/>
      <c r="F19" s="28">
        <f>COUNTIF(G14:G17,FALSE)</f>
        <v>4</v>
      </c>
      <c r="G19" s="7"/>
      <c r="H19" s="7"/>
      <c r="I19" s="7"/>
    </row>
    <row r="20" spans="1:10" s="66" customFormat="1" ht="15.75" thickBot="1">
      <c r="B20" s="67" t="s">
        <v>104</v>
      </c>
      <c r="C20" s="67"/>
      <c r="D20" s="67"/>
      <c r="F20" s="68" t="str">
        <f>IF(F19=0,"YES","NO")</f>
        <v>NO</v>
      </c>
      <c r="J20" s="69"/>
    </row>
    <row r="21" spans="1:10" ht="16.5" thickTop="1">
      <c r="A21" s="70"/>
      <c r="B21" s="71" t="s">
        <v>11</v>
      </c>
      <c r="C21" s="71"/>
      <c r="D21" s="71"/>
      <c r="E21" s="72"/>
      <c r="F21" s="73"/>
      <c r="G21" s="70"/>
      <c r="H21" s="70"/>
      <c r="I21" s="70"/>
    </row>
    <row r="22" spans="1:10" ht="15.75">
      <c r="A22" s="43"/>
      <c r="B22" s="43"/>
      <c r="C22" s="44" t="s">
        <v>12</v>
      </c>
      <c r="D22" s="44"/>
      <c r="E22" s="3" t="s">
        <v>74</v>
      </c>
      <c r="F22" s="26"/>
      <c r="G22" s="4" t="b">
        <v>0</v>
      </c>
      <c r="H22" s="22"/>
      <c r="I22" s="4"/>
    </row>
    <row r="23" spans="1:10" ht="15.75">
      <c r="A23" s="43"/>
      <c r="B23" s="43"/>
      <c r="C23" s="44" t="s">
        <v>13</v>
      </c>
      <c r="D23" s="44"/>
      <c r="E23" s="3" t="s">
        <v>74</v>
      </c>
      <c r="F23" s="26"/>
      <c r="G23" s="4" t="b">
        <v>0</v>
      </c>
      <c r="H23" s="22"/>
      <c r="I23" s="4"/>
    </row>
    <row r="24" spans="1:10" ht="15.75">
      <c r="A24" s="43"/>
      <c r="B24" s="43"/>
      <c r="C24" s="44" t="s">
        <v>14</v>
      </c>
      <c r="D24" s="44"/>
      <c r="E24" s="3" t="s">
        <v>74</v>
      </c>
      <c r="F24" s="26"/>
      <c r="G24" s="4" t="b">
        <v>0</v>
      </c>
      <c r="H24" s="22"/>
      <c r="I24" s="4"/>
    </row>
    <row r="25" spans="1:10" ht="15.75">
      <c r="A25" s="6"/>
      <c r="B25" s="6"/>
      <c r="C25" s="7"/>
      <c r="D25" s="7"/>
      <c r="E25" s="7"/>
      <c r="G25" s="6"/>
      <c r="H25" s="6"/>
      <c r="I25" s="6"/>
    </row>
    <row r="26" spans="1:10" ht="15.75">
      <c r="A26" s="6"/>
      <c r="B26" s="42" t="s">
        <v>103</v>
      </c>
      <c r="C26" s="42"/>
      <c r="D26" s="42"/>
      <c r="E26" s="7"/>
      <c r="F26" s="28">
        <f>COUNTIF(G22:G24,FALSE)</f>
        <v>3</v>
      </c>
      <c r="G26" s="6"/>
      <c r="H26" s="6"/>
      <c r="I26" s="6"/>
    </row>
    <row r="27" spans="1:10" s="66" customFormat="1" ht="15.75" thickBot="1">
      <c r="B27" s="67" t="s">
        <v>104</v>
      </c>
      <c r="C27" s="67"/>
      <c r="D27" s="67"/>
      <c r="F27" s="68" t="str">
        <f>IF(F26=0,"YES","NO")</f>
        <v>NO</v>
      </c>
      <c r="J27" s="69"/>
    </row>
    <row r="28" spans="1:10" ht="16.5" thickTop="1">
      <c r="A28" s="70"/>
      <c r="B28" s="71" t="s">
        <v>15</v>
      </c>
      <c r="C28" s="71"/>
      <c r="D28" s="71"/>
      <c r="E28" s="72"/>
      <c r="F28" s="73"/>
      <c r="G28" s="70"/>
      <c r="H28" s="70"/>
      <c r="I28" s="70"/>
    </row>
    <row r="29" spans="1:10" ht="15.75">
      <c r="A29" s="43"/>
      <c r="B29" s="43"/>
      <c r="C29" s="44" t="s">
        <v>16</v>
      </c>
      <c r="D29" s="44"/>
      <c r="E29" s="5" t="s">
        <v>75</v>
      </c>
      <c r="F29" s="26"/>
      <c r="G29" s="4" t="b">
        <v>0</v>
      </c>
      <c r="H29" s="22"/>
      <c r="I29" s="4"/>
    </row>
    <row r="30" spans="1:10" ht="16.5" customHeight="1">
      <c r="A30" s="43"/>
      <c r="B30" s="43"/>
      <c r="C30" s="44" t="s">
        <v>17</v>
      </c>
      <c r="D30" s="44"/>
      <c r="E30" s="3" t="s">
        <v>76</v>
      </c>
      <c r="F30" s="26"/>
      <c r="G30" s="4" t="b">
        <v>0</v>
      </c>
      <c r="H30" s="22"/>
      <c r="I30" s="4"/>
    </row>
    <row r="31" spans="1:10" s="14" customFormat="1" ht="16.5" customHeight="1">
      <c r="A31" s="12"/>
      <c r="B31" s="19"/>
      <c r="C31" s="32"/>
      <c r="D31" s="32"/>
      <c r="E31" s="32"/>
      <c r="F31" s="33"/>
      <c r="G31" s="12"/>
      <c r="H31" s="12"/>
      <c r="I31" s="12"/>
      <c r="J31" s="13"/>
    </row>
    <row r="32" spans="1:10" s="14" customFormat="1" ht="16.5" customHeight="1">
      <c r="A32" s="12"/>
      <c r="B32" s="42" t="s">
        <v>103</v>
      </c>
      <c r="C32" s="42"/>
      <c r="D32" s="42"/>
      <c r="E32" s="7"/>
      <c r="F32" s="28">
        <f>COUNTIF(G29:G30,FALSE)</f>
        <v>2</v>
      </c>
      <c r="G32" s="12"/>
      <c r="H32" s="12"/>
      <c r="I32" s="12"/>
      <c r="J32" s="13"/>
    </row>
    <row r="33" spans="1:10" s="79" customFormat="1" ht="16.5" customHeight="1" thickBot="1">
      <c r="A33" s="77"/>
      <c r="B33" s="67" t="s">
        <v>104</v>
      </c>
      <c r="C33" s="67"/>
      <c r="D33" s="67"/>
      <c r="E33" s="66"/>
      <c r="F33" s="68" t="str">
        <f>IF(F32=0,"YES","NO")</f>
        <v>NO</v>
      </c>
      <c r="G33" s="77"/>
      <c r="H33" s="77"/>
      <c r="I33" s="77"/>
      <c r="J33" s="78"/>
    </row>
    <row r="34" spans="1:10" ht="16.5" thickTop="1">
      <c r="A34" s="70"/>
      <c r="B34" s="74" t="s">
        <v>18</v>
      </c>
      <c r="C34" s="75"/>
      <c r="D34" s="75"/>
      <c r="E34" s="75"/>
      <c r="F34" s="76"/>
      <c r="G34" s="70"/>
      <c r="H34" s="70"/>
      <c r="I34" s="70"/>
    </row>
    <row r="35" spans="1:10" ht="15.75">
      <c r="A35" s="43"/>
      <c r="B35" s="43"/>
      <c r="C35" s="44" t="s">
        <v>19</v>
      </c>
      <c r="D35" s="44"/>
      <c r="E35" s="3" t="s">
        <v>75</v>
      </c>
      <c r="F35" s="26"/>
      <c r="G35" s="4" t="b">
        <v>0</v>
      </c>
      <c r="H35" s="22"/>
      <c r="I35" s="4"/>
    </row>
    <row r="36" spans="1:10" ht="15.75">
      <c r="A36" s="43"/>
      <c r="B36" s="43"/>
      <c r="C36" s="44" t="s">
        <v>20</v>
      </c>
      <c r="D36" s="44"/>
      <c r="E36" s="3" t="s">
        <v>75</v>
      </c>
      <c r="F36" s="26"/>
      <c r="G36" s="4" t="b">
        <v>0</v>
      </c>
      <c r="H36" s="22"/>
      <c r="I36" s="4"/>
    </row>
    <row r="37" spans="1:10" ht="15.75">
      <c r="A37" s="43"/>
      <c r="B37" s="43"/>
      <c r="C37" s="44" t="s">
        <v>21</v>
      </c>
      <c r="D37" s="44"/>
      <c r="E37" s="3" t="s">
        <v>75</v>
      </c>
      <c r="F37" s="26"/>
      <c r="G37" s="4" t="b">
        <v>0</v>
      </c>
      <c r="H37" s="22"/>
      <c r="I37" s="4"/>
    </row>
    <row r="38" spans="1:10" ht="17.25" customHeight="1">
      <c r="A38" s="43"/>
      <c r="B38" s="43"/>
      <c r="C38" s="44" t="s">
        <v>22</v>
      </c>
      <c r="D38" s="44"/>
      <c r="E38" s="3" t="s">
        <v>77</v>
      </c>
      <c r="F38" s="26"/>
      <c r="G38" s="4" t="b">
        <v>0</v>
      </c>
      <c r="H38" s="22"/>
      <c r="I38" s="4"/>
    </row>
    <row r="39" spans="1:10" ht="19.5" customHeight="1">
      <c r="A39" s="43"/>
      <c r="B39" s="43"/>
      <c r="C39" s="44" t="s">
        <v>23</v>
      </c>
      <c r="D39" s="44"/>
      <c r="E39" s="3" t="s">
        <v>76</v>
      </c>
      <c r="F39" s="26"/>
      <c r="G39" s="4" t="b">
        <v>0</v>
      </c>
      <c r="H39" s="22"/>
      <c r="I39" s="4"/>
    </row>
    <row r="40" spans="1:10" ht="15.75">
      <c r="A40" s="43"/>
      <c r="B40" s="43"/>
      <c r="C40" s="44" t="s">
        <v>24</v>
      </c>
      <c r="D40" s="44"/>
      <c r="E40" s="3" t="s">
        <v>74</v>
      </c>
      <c r="F40" s="26"/>
      <c r="G40" s="4" t="b">
        <v>0</v>
      </c>
      <c r="H40" s="22"/>
      <c r="I40" s="4"/>
    </row>
    <row r="41" spans="1:10" ht="16.5" customHeight="1">
      <c r="A41" s="43"/>
      <c r="B41" s="43"/>
      <c r="C41" s="44" t="s">
        <v>89</v>
      </c>
      <c r="D41" s="44"/>
      <c r="E41" s="3" t="s">
        <v>76</v>
      </c>
      <c r="F41" s="1"/>
      <c r="G41" s="4" t="b">
        <v>0</v>
      </c>
      <c r="H41" s="6"/>
      <c r="I41" s="6"/>
    </row>
    <row r="42" spans="1:10" s="14" customFormat="1" ht="16.5" customHeight="1">
      <c r="A42" s="19"/>
      <c r="B42" s="32"/>
      <c r="C42" s="32"/>
      <c r="D42" s="32"/>
      <c r="E42" s="32"/>
      <c r="F42" s="35"/>
      <c r="G42" s="32"/>
      <c r="H42" s="36"/>
      <c r="I42" s="36"/>
      <c r="J42" s="13"/>
    </row>
    <row r="43" spans="1:10" s="14" customFormat="1" ht="16.5" customHeight="1">
      <c r="A43" s="19"/>
      <c r="B43" s="42" t="s">
        <v>103</v>
      </c>
      <c r="C43" s="42"/>
      <c r="D43" s="42"/>
      <c r="E43" s="7"/>
      <c r="F43" s="28">
        <f>COUNTIF(G35:G41,FALSE)</f>
        <v>7</v>
      </c>
      <c r="G43" s="32"/>
      <c r="H43" s="36"/>
      <c r="I43" s="36"/>
      <c r="J43" s="13"/>
    </row>
    <row r="44" spans="1:10" s="79" customFormat="1" ht="16.5" customHeight="1" thickBot="1">
      <c r="A44" s="80"/>
      <c r="B44" s="67" t="s">
        <v>104</v>
      </c>
      <c r="C44" s="67"/>
      <c r="D44" s="67"/>
      <c r="E44" s="66"/>
      <c r="F44" s="68" t="str">
        <f>IF(F43=0,"YES","NO")</f>
        <v>NO</v>
      </c>
      <c r="G44" s="81"/>
      <c r="H44" s="82"/>
      <c r="I44" s="82"/>
      <c r="J44" s="78"/>
    </row>
    <row r="45" spans="1:10" s="16" customFormat="1" ht="16.5" thickTop="1">
      <c r="A45" s="57" t="s">
        <v>25</v>
      </c>
      <c r="B45" s="58"/>
      <c r="C45" s="58"/>
      <c r="D45" s="58"/>
      <c r="E45" s="58"/>
      <c r="F45" s="58"/>
      <c r="G45" s="58"/>
      <c r="H45" s="58"/>
      <c r="I45" s="59"/>
      <c r="J45" s="15"/>
    </row>
    <row r="46" spans="1:10" ht="15.75">
      <c r="A46" s="4"/>
      <c r="B46" s="45" t="s">
        <v>26</v>
      </c>
      <c r="C46" s="45"/>
      <c r="D46" s="45"/>
      <c r="E46" s="12"/>
      <c r="F46" s="1"/>
      <c r="G46" s="4"/>
      <c r="H46" s="22"/>
      <c r="I46" s="4"/>
    </row>
    <row r="47" spans="1:10" s="14" customFormat="1" ht="15.75">
      <c r="A47" s="51"/>
      <c r="B47" s="52"/>
      <c r="C47" s="51" t="s">
        <v>90</v>
      </c>
      <c r="D47" s="52"/>
      <c r="E47" s="3" t="s">
        <v>75</v>
      </c>
      <c r="F47" s="1"/>
      <c r="G47" s="12" t="b">
        <v>0</v>
      </c>
      <c r="H47" s="12"/>
      <c r="I47" s="12"/>
      <c r="J47" s="13"/>
    </row>
    <row r="48" spans="1:10" s="14" customFormat="1" ht="15.75">
      <c r="A48" s="19"/>
      <c r="B48" s="20"/>
      <c r="C48" s="19"/>
      <c r="D48" s="20"/>
      <c r="E48" s="12"/>
      <c r="F48" s="1"/>
      <c r="G48" s="12"/>
      <c r="H48" s="12"/>
      <c r="I48" s="12"/>
      <c r="J48" s="13"/>
    </row>
    <row r="49" spans="1:10" s="14" customFormat="1">
      <c r="A49" s="19"/>
      <c r="B49" s="42" t="s">
        <v>103</v>
      </c>
      <c r="C49" s="42"/>
      <c r="D49" s="42"/>
      <c r="E49" s="7"/>
      <c r="F49" s="28">
        <f>COUNTIF(G47,FALSE)</f>
        <v>1</v>
      </c>
      <c r="G49" s="12"/>
      <c r="H49" s="12"/>
      <c r="I49" s="12"/>
      <c r="J49" s="13"/>
    </row>
    <row r="50" spans="1:10" s="79" customFormat="1" ht="15.75" thickBot="1">
      <c r="A50" s="80"/>
      <c r="B50" s="67" t="s">
        <v>104</v>
      </c>
      <c r="C50" s="67"/>
      <c r="D50" s="67"/>
      <c r="E50" s="66"/>
      <c r="F50" s="68" t="str">
        <f>IF(F49=0,"YES","NO")</f>
        <v>NO</v>
      </c>
      <c r="G50" s="77"/>
      <c r="H50" s="77"/>
      <c r="I50" s="77"/>
      <c r="J50" s="78"/>
    </row>
    <row r="51" spans="1:10" ht="16.5" thickTop="1">
      <c r="A51" s="70"/>
      <c r="B51" s="71" t="s">
        <v>91</v>
      </c>
      <c r="C51" s="71"/>
      <c r="D51" s="71"/>
      <c r="E51" s="72"/>
      <c r="F51" s="73"/>
      <c r="G51" s="70"/>
      <c r="H51" s="70"/>
      <c r="I51" s="70"/>
    </row>
    <row r="52" spans="1:10" s="14" customFormat="1" ht="15.75">
      <c r="A52" s="51"/>
      <c r="B52" s="52"/>
      <c r="C52" s="46" t="s">
        <v>92</v>
      </c>
      <c r="D52" s="52"/>
      <c r="E52" s="3" t="s">
        <v>74</v>
      </c>
      <c r="F52" s="1"/>
      <c r="G52" s="12" t="b">
        <v>0</v>
      </c>
      <c r="H52" s="12"/>
      <c r="I52" s="12"/>
      <c r="J52" s="13"/>
    </row>
    <row r="53" spans="1:10" s="14" customFormat="1" ht="15.75">
      <c r="A53" s="51"/>
      <c r="B53" s="52"/>
      <c r="C53" s="46" t="s">
        <v>93</v>
      </c>
      <c r="D53" s="47"/>
      <c r="E53" s="3" t="s">
        <v>74</v>
      </c>
      <c r="F53" s="1"/>
      <c r="G53" s="12" t="b">
        <v>0</v>
      </c>
      <c r="H53" s="12"/>
      <c r="I53" s="12"/>
      <c r="J53" s="13"/>
    </row>
    <row r="54" spans="1:10" s="14" customFormat="1" ht="15.75">
      <c r="A54" s="51"/>
      <c r="B54" s="52"/>
      <c r="C54" s="46" t="s">
        <v>94</v>
      </c>
      <c r="D54" s="47"/>
      <c r="E54" s="3" t="s">
        <v>74</v>
      </c>
      <c r="F54" s="1"/>
      <c r="G54" s="12" t="b">
        <v>0</v>
      </c>
      <c r="H54" s="12"/>
      <c r="I54" s="12"/>
      <c r="J54" s="13"/>
    </row>
    <row r="55" spans="1:10" s="14" customFormat="1" ht="15.75">
      <c r="A55" s="51"/>
      <c r="B55" s="52"/>
      <c r="C55" s="46" t="s">
        <v>95</v>
      </c>
      <c r="D55" s="47"/>
      <c r="E55" s="3" t="s">
        <v>74</v>
      </c>
      <c r="F55" s="1"/>
      <c r="G55" s="12" t="b">
        <v>0</v>
      </c>
      <c r="H55" s="12"/>
      <c r="I55" s="12"/>
      <c r="J55" s="13"/>
    </row>
    <row r="56" spans="1:10" s="14" customFormat="1" ht="15.75">
      <c r="A56" s="51"/>
      <c r="B56" s="52"/>
      <c r="C56" s="46" t="s">
        <v>96</v>
      </c>
      <c r="D56" s="47"/>
      <c r="E56" s="3" t="s">
        <v>74</v>
      </c>
      <c r="F56" s="1"/>
      <c r="G56" s="12" t="b">
        <v>0</v>
      </c>
      <c r="H56" s="12"/>
      <c r="I56" s="12"/>
      <c r="J56" s="13"/>
    </row>
    <row r="57" spans="1:10" s="14" customFormat="1" ht="15.75">
      <c r="A57" s="19"/>
      <c r="B57" s="20"/>
      <c r="C57" s="19"/>
      <c r="D57" s="20"/>
      <c r="E57" s="12"/>
      <c r="F57" s="1"/>
      <c r="G57" s="12"/>
      <c r="H57" s="12"/>
      <c r="I57" s="12"/>
      <c r="J57" s="13"/>
    </row>
    <row r="58" spans="1:10" s="14" customFormat="1">
      <c r="A58" s="19"/>
      <c r="B58" s="42" t="s">
        <v>103</v>
      </c>
      <c r="C58" s="42"/>
      <c r="D58" s="42"/>
      <c r="E58" s="7"/>
      <c r="F58" s="28">
        <f>COUNTIF(G52:G56,FALSE)</f>
        <v>5</v>
      </c>
      <c r="G58" s="12"/>
      <c r="H58" s="12"/>
      <c r="I58" s="12"/>
      <c r="J58" s="13"/>
    </row>
    <row r="59" spans="1:10" s="79" customFormat="1" ht="15.75" thickBot="1">
      <c r="A59" s="80"/>
      <c r="B59" s="67" t="s">
        <v>104</v>
      </c>
      <c r="C59" s="67"/>
      <c r="D59" s="67"/>
      <c r="E59" s="66"/>
      <c r="F59" s="68" t="str">
        <f>IF(F58=0,"YES","NO")</f>
        <v>NO</v>
      </c>
      <c r="G59" s="77"/>
      <c r="H59" s="77"/>
      <c r="I59" s="77"/>
      <c r="J59" s="78"/>
    </row>
    <row r="60" spans="1:10" ht="16.5" thickTop="1">
      <c r="A60" s="70"/>
      <c r="B60" s="71" t="s">
        <v>27</v>
      </c>
      <c r="C60" s="71"/>
      <c r="D60" s="71"/>
      <c r="E60" s="72"/>
      <c r="F60" s="73"/>
      <c r="G60" s="70"/>
      <c r="H60" s="70"/>
      <c r="I60" s="70"/>
    </row>
    <row r="61" spans="1:10" ht="18" customHeight="1">
      <c r="A61" s="43"/>
      <c r="B61" s="43"/>
      <c r="C61" s="44" t="s">
        <v>28</v>
      </c>
      <c r="D61" s="44"/>
      <c r="E61" s="3" t="s">
        <v>76</v>
      </c>
      <c r="F61" s="1"/>
      <c r="G61" s="4" t="b">
        <v>0</v>
      </c>
      <c r="H61" s="22"/>
      <c r="I61" s="4"/>
    </row>
    <row r="62" spans="1:10" ht="15.75">
      <c r="A62" s="43"/>
      <c r="B62" s="43"/>
      <c r="C62" s="44" t="s">
        <v>29</v>
      </c>
      <c r="D62" s="44"/>
      <c r="E62" s="3" t="s">
        <v>74</v>
      </c>
      <c r="F62" s="1"/>
      <c r="G62" s="4" t="b">
        <v>0</v>
      </c>
      <c r="H62" s="22"/>
      <c r="I62" s="4"/>
    </row>
    <row r="63" spans="1:10" ht="15.75">
      <c r="A63" s="43"/>
      <c r="B63" s="43"/>
      <c r="C63" s="44" t="s">
        <v>30</v>
      </c>
      <c r="D63" s="44"/>
      <c r="E63" s="3" t="s">
        <v>74</v>
      </c>
      <c r="F63" s="1"/>
      <c r="G63" s="4" t="b">
        <v>0</v>
      </c>
      <c r="H63" s="22"/>
      <c r="I63" s="4"/>
    </row>
    <row r="64" spans="1:10" ht="15.75">
      <c r="A64" s="43"/>
      <c r="B64" s="43"/>
      <c r="C64" s="44" t="s">
        <v>31</v>
      </c>
      <c r="D64" s="44"/>
      <c r="E64" s="3" t="s">
        <v>75</v>
      </c>
      <c r="F64" s="1"/>
      <c r="G64" s="4" t="b">
        <v>0</v>
      </c>
      <c r="H64" s="22"/>
      <c r="I64" s="4"/>
    </row>
    <row r="65" spans="1:10" s="14" customFormat="1">
      <c r="A65" s="12"/>
      <c r="B65" s="12"/>
      <c r="C65" s="12"/>
      <c r="D65" s="12"/>
      <c r="E65" s="12"/>
      <c r="F65" s="27"/>
      <c r="G65" s="12"/>
      <c r="H65" s="12"/>
      <c r="I65" s="12"/>
      <c r="J65" s="13"/>
    </row>
    <row r="66" spans="1:10" s="14" customFormat="1">
      <c r="A66" s="12"/>
      <c r="B66" s="42" t="s">
        <v>103</v>
      </c>
      <c r="C66" s="42"/>
      <c r="D66" s="42"/>
      <c r="E66" s="7"/>
      <c r="F66" s="28">
        <f>COUNTIF(G61:G64,FALSE)</f>
        <v>4</v>
      </c>
      <c r="G66" s="12"/>
      <c r="H66" s="12"/>
      <c r="I66" s="12"/>
      <c r="J66" s="13"/>
    </row>
    <row r="67" spans="1:10" s="79" customFormat="1" ht="15.75" thickBot="1">
      <c r="A67" s="77"/>
      <c r="B67" s="67" t="s">
        <v>104</v>
      </c>
      <c r="C67" s="67"/>
      <c r="D67" s="67"/>
      <c r="E67" s="66"/>
      <c r="F67" s="68" t="str">
        <f>IF(F66=0,"YES","NO")</f>
        <v>NO</v>
      </c>
      <c r="G67" s="77"/>
      <c r="H67" s="77"/>
      <c r="I67" s="77"/>
      <c r="J67" s="78"/>
    </row>
    <row r="68" spans="1:10" ht="16.5" thickTop="1">
      <c r="A68" s="70"/>
      <c r="B68" s="71" t="s">
        <v>32</v>
      </c>
      <c r="C68" s="71"/>
      <c r="D68" s="71"/>
      <c r="E68" s="72"/>
      <c r="F68" s="73"/>
      <c r="G68" s="70"/>
      <c r="H68" s="70"/>
      <c r="I68" s="70"/>
    </row>
    <row r="69" spans="1:10" ht="15.75">
      <c r="A69" s="43"/>
      <c r="B69" s="43"/>
      <c r="C69" s="44" t="s">
        <v>33</v>
      </c>
      <c r="D69" s="44"/>
      <c r="E69" s="3" t="s">
        <v>74</v>
      </c>
      <c r="F69" s="1"/>
      <c r="G69" s="4" t="b">
        <v>0</v>
      </c>
      <c r="H69" s="22"/>
      <c r="I69" s="4"/>
    </row>
    <row r="70" spans="1:10" ht="15.75">
      <c r="A70" s="43"/>
      <c r="B70" s="43"/>
      <c r="C70" s="44" t="s">
        <v>34</v>
      </c>
      <c r="D70" s="44"/>
      <c r="E70" s="3" t="s">
        <v>74</v>
      </c>
      <c r="F70" s="1"/>
      <c r="G70" s="4" t="b">
        <v>0</v>
      </c>
      <c r="H70" s="22"/>
      <c r="I70" s="4"/>
    </row>
    <row r="71" spans="1:10" ht="15.75">
      <c r="A71" s="43"/>
      <c r="B71" s="43"/>
      <c r="C71" s="44" t="s">
        <v>35</v>
      </c>
      <c r="D71" s="44"/>
      <c r="E71" s="3" t="s">
        <v>74</v>
      </c>
      <c r="F71" s="1"/>
      <c r="G71" s="4" t="b">
        <v>0</v>
      </c>
      <c r="H71" s="22"/>
      <c r="I71" s="4"/>
    </row>
    <row r="72" spans="1:10" ht="15.75">
      <c r="A72" s="48"/>
      <c r="B72" s="49"/>
      <c r="C72" s="46" t="s">
        <v>97</v>
      </c>
      <c r="D72" s="47"/>
      <c r="E72" s="3" t="s">
        <v>74</v>
      </c>
      <c r="F72" s="1"/>
      <c r="G72" s="4" t="b">
        <v>0</v>
      </c>
      <c r="H72" s="22"/>
      <c r="I72" s="4"/>
    </row>
    <row r="73" spans="1:10" ht="15.75">
      <c r="A73" s="48"/>
      <c r="B73" s="49"/>
      <c r="C73" s="46" t="s">
        <v>98</v>
      </c>
      <c r="D73" s="47"/>
      <c r="E73" s="3" t="s">
        <v>74</v>
      </c>
      <c r="F73" s="1"/>
      <c r="G73" s="4" t="b">
        <v>0</v>
      </c>
      <c r="H73" s="22"/>
      <c r="I73" s="4"/>
    </row>
    <row r="74" spans="1:10" ht="15.75">
      <c r="A74" s="48"/>
      <c r="B74" s="49"/>
      <c r="C74" s="46" t="s">
        <v>99</v>
      </c>
      <c r="D74" s="47"/>
      <c r="E74" s="3" t="s">
        <v>74</v>
      </c>
      <c r="F74" s="1"/>
      <c r="G74" s="4" t="b">
        <v>0</v>
      </c>
      <c r="H74" s="22"/>
      <c r="I74" s="4"/>
    </row>
    <row r="75" spans="1:10" s="14" customFormat="1">
      <c r="A75" s="19"/>
      <c r="B75" s="20"/>
      <c r="C75" s="19"/>
      <c r="D75" s="20"/>
      <c r="E75" s="12"/>
      <c r="F75" s="27"/>
      <c r="G75" s="12"/>
      <c r="H75" s="12"/>
      <c r="I75" s="12"/>
      <c r="J75" s="13"/>
    </row>
    <row r="76" spans="1:10" s="14" customFormat="1">
      <c r="A76" s="19"/>
      <c r="B76" s="42" t="s">
        <v>103</v>
      </c>
      <c r="C76" s="42"/>
      <c r="D76" s="42"/>
      <c r="E76" s="7"/>
      <c r="F76" s="28">
        <f>COUNTIF(G69:G74,FALSE)</f>
        <v>6</v>
      </c>
      <c r="G76" s="12"/>
      <c r="H76" s="12"/>
      <c r="I76" s="12"/>
      <c r="J76" s="13"/>
    </row>
    <row r="77" spans="1:10" s="14" customFormat="1" ht="15.75" thickBot="1">
      <c r="A77" s="19"/>
      <c r="B77" s="67" t="s">
        <v>104</v>
      </c>
      <c r="C77" s="67"/>
      <c r="D77" s="67"/>
      <c r="E77" s="66"/>
      <c r="F77" s="68" t="str">
        <f>IF(F76=0,"YES","NO")</f>
        <v>NO</v>
      </c>
      <c r="G77" s="12"/>
      <c r="H77" s="12"/>
      <c r="I77" s="12"/>
      <c r="J77" s="13"/>
    </row>
    <row r="78" spans="1:10" ht="16.5" thickTop="1">
      <c r="A78" s="4"/>
      <c r="B78" s="45" t="s">
        <v>36</v>
      </c>
      <c r="C78" s="45"/>
      <c r="D78" s="45"/>
      <c r="E78" s="2"/>
      <c r="F78" s="1"/>
      <c r="G78" s="4"/>
      <c r="H78" s="22"/>
      <c r="I78" s="4"/>
    </row>
    <row r="79" spans="1:10" s="14" customFormat="1" ht="16.5" customHeight="1">
      <c r="A79" s="51"/>
      <c r="B79" s="52"/>
      <c r="C79" s="46" t="s">
        <v>36</v>
      </c>
      <c r="D79" s="52"/>
      <c r="E79" s="3" t="s">
        <v>76</v>
      </c>
      <c r="F79" s="1"/>
      <c r="G79" s="12" t="b">
        <v>0</v>
      </c>
      <c r="H79" s="12"/>
      <c r="I79" s="12"/>
      <c r="J79" s="13"/>
    </row>
    <row r="80" spans="1:10" s="14" customFormat="1" ht="16.5" customHeight="1">
      <c r="A80" s="19"/>
      <c r="B80" s="32"/>
      <c r="C80" s="32"/>
      <c r="D80" s="32"/>
      <c r="E80" s="32"/>
      <c r="F80" s="34"/>
      <c r="G80" s="32"/>
      <c r="H80" s="32"/>
      <c r="I80" s="20"/>
      <c r="J80" s="13"/>
    </row>
    <row r="81" spans="1:10" s="14" customFormat="1" ht="16.5" customHeight="1">
      <c r="A81" s="19"/>
      <c r="B81" s="42" t="s">
        <v>103</v>
      </c>
      <c r="C81" s="42"/>
      <c r="D81" s="42"/>
      <c r="E81" s="7"/>
      <c r="F81" s="28">
        <f>COUNTIF(G79,FALSE)</f>
        <v>1</v>
      </c>
      <c r="G81" s="32"/>
      <c r="H81" s="32"/>
      <c r="I81" s="20"/>
      <c r="J81" s="13"/>
    </row>
    <row r="82" spans="1:10" s="79" customFormat="1" ht="16.5" customHeight="1" thickBot="1">
      <c r="A82" s="80"/>
      <c r="B82" s="67" t="s">
        <v>104</v>
      </c>
      <c r="C82" s="67"/>
      <c r="D82" s="67"/>
      <c r="E82" s="66"/>
      <c r="F82" s="68" t="str">
        <f>IF(F81=0,"YES","NO")</f>
        <v>NO</v>
      </c>
      <c r="G82" s="81"/>
      <c r="H82" s="81"/>
      <c r="I82" s="84"/>
      <c r="J82" s="78"/>
    </row>
    <row r="83" spans="1:10" s="16" customFormat="1" ht="16.5" thickTop="1">
      <c r="A83" s="57" t="s">
        <v>37</v>
      </c>
      <c r="B83" s="58"/>
      <c r="C83" s="58"/>
      <c r="D83" s="58"/>
      <c r="E83" s="58"/>
      <c r="F83" s="58"/>
      <c r="G83" s="58"/>
      <c r="H83" s="58"/>
      <c r="I83" s="59"/>
      <c r="J83" s="15"/>
    </row>
    <row r="84" spans="1:10" ht="15.75">
      <c r="A84" s="4"/>
      <c r="B84" s="45" t="s">
        <v>38</v>
      </c>
      <c r="C84" s="45"/>
      <c r="D84" s="45"/>
      <c r="E84" s="2"/>
      <c r="F84" s="1"/>
      <c r="G84" s="4"/>
      <c r="H84" s="22"/>
      <c r="I84" s="4"/>
    </row>
    <row r="85" spans="1:10" ht="18.75" customHeight="1">
      <c r="A85" s="43"/>
      <c r="B85" s="43"/>
      <c r="C85" s="44" t="s">
        <v>39</v>
      </c>
      <c r="D85" s="44"/>
      <c r="E85" s="3" t="s">
        <v>76</v>
      </c>
      <c r="F85" s="1"/>
      <c r="G85" s="4" t="b">
        <v>0</v>
      </c>
      <c r="H85" s="22"/>
      <c r="I85" s="4"/>
    </row>
    <row r="86" spans="1:10" ht="15.75" customHeight="1">
      <c r="A86" s="43"/>
      <c r="B86" s="43"/>
      <c r="C86" s="44" t="s">
        <v>40</v>
      </c>
      <c r="D86" s="44"/>
      <c r="E86" s="3" t="s">
        <v>76</v>
      </c>
      <c r="F86" s="1"/>
      <c r="G86" s="4" t="b">
        <v>0</v>
      </c>
      <c r="H86" s="22"/>
      <c r="I86" s="4"/>
    </row>
    <row r="87" spans="1:10" ht="15.75">
      <c r="A87" s="43"/>
      <c r="B87" s="43"/>
      <c r="C87" s="44" t="s">
        <v>41</v>
      </c>
      <c r="D87" s="44"/>
      <c r="E87" s="3" t="s">
        <v>75</v>
      </c>
      <c r="F87" s="1"/>
      <c r="G87" s="4" t="b">
        <v>0</v>
      </c>
      <c r="H87" s="22"/>
      <c r="I87" s="4"/>
    </row>
    <row r="88" spans="1:10" ht="15.75">
      <c r="A88" s="48"/>
      <c r="B88" s="49"/>
      <c r="C88" s="53" t="s">
        <v>84</v>
      </c>
      <c r="D88" s="54"/>
      <c r="E88" s="3" t="s">
        <v>75</v>
      </c>
      <c r="F88" s="1"/>
      <c r="G88" s="4" t="b">
        <v>0</v>
      </c>
      <c r="H88" s="22"/>
      <c r="I88" s="4"/>
    </row>
    <row r="89" spans="1:10" ht="15.75">
      <c r="A89" s="43"/>
      <c r="B89" s="43"/>
      <c r="C89" s="44" t="s">
        <v>42</v>
      </c>
      <c r="D89" s="44"/>
      <c r="E89" s="3" t="s">
        <v>75</v>
      </c>
      <c r="F89" s="1"/>
      <c r="G89" s="4" t="b">
        <v>0</v>
      </c>
      <c r="H89" s="22"/>
      <c r="I89" s="4"/>
    </row>
    <row r="90" spans="1:10" s="14" customFormat="1">
      <c r="A90" s="12"/>
      <c r="B90" s="51"/>
      <c r="C90" s="83"/>
      <c r="D90" s="83"/>
      <c r="E90" s="32"/>
      <c r="F90" s="33"/>
      <c r="G90" s="12"/>
      <c r="H90" s="12"/>
      <c r="I90" s="12"/>
      <c r="J90" s="13"/>
    </row>
    <row r="91" spans="1:10" s="14" customFormat="1">
      <c r="A91" s="12"/>
      <c r="B91" s="42" t="s">
        <v>103</v>
      </c>
      <c r="C91" s="42"/>
      <c r="D91" s="42"/>
      <c r="E91" s="7"/>
      <c r="F91" s="28">
        <f>COUNTIF(G85:G89,FALSE)</f>
        <v>5</v>
      </c>
      <c r="G91" s="12"/>
      <c r="H91" s="12"/>
      <c r="I91" s="12"/>
      <c r="J91" s="13"/>
    </row>
    <row r="92" spans="1:10" s="79" customFormat="1" ht="15.75" thickBot="1">
      <c r="A92" s="77"/>
      <c r="B92" s="67" t="s">
        <v>104</v>
      </c>
      <c r="C92" s="67"/>
      <c r="D92" s="67"/>
      <c r="E92" s="66"/>
      <c r="F92" s="68" t="str">
        <f>IF(F91=0,"YES","NO")</f>
        <v>NO</v>
      </c>
      <c r="G92" s="77"/>
      <c r="H92" s="77"/>
      <c r="I92" s="77"/>
      <c r="J92" s="78"/>
    </row>
    <row r="93" spans="1:10" ht="16.5" thickTop="1">
      <c r="A93" s="70"/>
      <c r="B93" s="74" t="s">
        <v>43</v>
      </c>
      <c r="C93" s="75"/>
      <c r="D93" s="75"/>
      <c r="E93" s="75"/>
      <c r="F93" s="76"/>
      <c r="G93" s="70"/>
      <c r="H93" s="70"/>
      <c r="I93" s="70"/>
    </row>
    <row r="94" spans="1:10" ht="15.75">
      <c r="A94" s="56"/>
      <c r="B94" s="56"/>
      <c r="C94" s="44" t="s">
        <v>44</v>
      </c>
      <c r="D94" s="44"/>
      <c r="E94" s="3" t="s">
        <v>74</v>
      </c>
      <c r="F94" s="1"/>
      <c r="G94" s="4" t="b">
        <v>0</v>
      </c>
      <c r="H94" s="22"/>
      <c r="I94" s="4"/>
    </row>
    <row r="95" spans="1:10" ht="15.75">
      <c r="A95" s="43"/>
      <c r="B95" s="43"/>
      <c r="C95" s="44" t="s">
        <v>45</v>
      </c>
      <c r="D95" s="44"/>
      <c r="E95" s="3" t="s">
        <v>74</v>
      </c>
      <c r="F95" s="1"/>
      <c r="G95" s="4" t="b">
        <v>0</v>
      </c>
      <c r="H95" s="22"/>
      <c r="I95" s="4"/>
    </row>
    <row r="96" spans="1:10" ht="15.75" customHeight="1">
      <c r="A96" s="43"/>
      <c r="B96" s="43"/>
      <c r="C96" s="44" t="s">
        <v>46</v>
      </c>
      <c r="D96" s="44"/>
      <c r="E96" s="3" t="s">
        <v>76</v>
      </c>
      <c r="F96" s="1"/>
      <c r="G96" s="4" t="b">
        <v>0</v>
      </c>
      <c r="H96" s="22"/>
      <c r="I96" s="4"/>
    </row>
    <row r="97" spans="1:10" s="14" customFormat="1" ht="15.75" customHeight="1">
      <c r="A97" s="12"/>
      <c r="B97" s="12"/>
      <c r="C97" s="12"/>
      <c r="D97" s="12"/>
      <c r="E97" s="12"/>
      <c r="F97" s="27"/>
      <c r="G97" s="12"/>
      <c r="H97" s="12"/>
      <c r="I97" s="12"/>
      <c r="J97" s="13"/>
    </row>
    <row r="98" spans="1:10" s="14" customFormat="1" ht="15.75" customHeight="1">
      <c r="A98" s="12"/>
      <c r="B98" s="42" t="s">
        <v>103</v>
      </c>
      <c r="C98" s="42"/>
      <c r="D98" s="42"/>
      <c r="E98" s="7"/>
      <c r="F98" s="28">
        <f>COUNTIF(G94:G96,FALSE)</f>
        <v>3</v>
      </c>
      <c r="G98" s="12"/>
      <c r="H98" s="12"/>
      <c r="I98" s="12"/>
      <c r="J98" s="13"/>
    </row>
    <row r="99" spans="1:10" s="79" customFormat="1" ht="15.75" customHeight="1" thickBot="1">
      <c r="A99" s="77"/>
      <c r="B99" s="67" t="s">
        <v>104</v>
      </c>
      <c r="C99" s="67"/>
      <c r="D99" s="67"/>
      <c r="E99" s="66"/>
      <c r="F99" s="68" t="str">
        <f>IF(F98=0,"YES","NO")</f>
        <v>NO</v>
      </c>
      <c r="G99" s="77"/>
      <c r="H99" s="77"/>
      <c r="I99" s="77"/>
      <c r="J99" s="78"/>
    </row>
    <row r="100" spans="1:10" s="16" customFormat="1" ht="16.5" thickTop="1">
      <c r="A100" s="85" t="s">
        <v>47</v>
      </c>
      <c r="B100" s="85"/>
      <c r="C100" s="85"/>
      <c r="D100" s="85"/>
      <c r="E100" s="85"/>
      <c r="F100" s="85"/>
      <c r="G100" s="85"/>
      <c r="H100" s="85"/>
      <c r="I100" s="85"/>
      <c r="J100" s="15"/>
    </row>
    <row r="101" spans="1:10" ht="15.75">
      <c r="A101" s="4"/>
      <c r="B101" s="45" t="s">
        <v>48</v>
      </c>
      <c r="C101" s="45"/>
      <c r="D101" s="45"/>
      <c r="E101" s="2"/>
      <c r="F101" s="1"/>
      <c r="G101" s="4"/>
      <c r="H101" s="22"/>
      <c r="I101" s="4"/>
    </row>
    <row r="102" spans="1:10" ht="16.5" customHeight="1">
      <c r="A102" s="55"/>
      <c r="B102" s="55"/>
      <c r="C102" s="44" t="s">
        <v>49</v>
      </c>
      <c r="D102" s="44"/>
      <c r="E102" s="3" t="s">
        <v>76</v>
      </c>
      <c r="F102" s="1"/>
      <c r="G102" s="4" t="b">
        <v>0</v>
      </c>
      <c r="H102" s="22"/>
      <c r="I102" s="4"/>
    </row>
    <row r="103" spans="1:10" ht="15.75">
      <c r="A103" s="55"/>
      <c r="B103" s="55"/>
      <c r="C103" s="44" t="s">
        <v>50</v>
      </c>
      <c r="D103" s="44"/>
      <c r="E103" s="3" t="s">
        <v>74</v>
      </c>
      <c r="F103" s="1"/>
      <c r="G103" s="4" t="b">
        <v>0</v>
      </c>
      <c r="H103" s="22"/>
      <c r="I103" s="4"/>
    </row>
    <row r="104" spans="1:10" ht="15.75">
      <c r="A104" s="55"/>
      <c r="B104" s="55"/>
      <c r="C104" s="44" t="s">
        <v>51</v>
      </c>
      <c r="D104" s="44"/>
      <c r="E104" s="3" t="s">
        <v>74</v>
      </c>
      <c r="F104" s="1"/>
      <c r="G104" s="4" t="b">
        <v>0</v>
      </c>
      <c r="H104" s="22"/>
      <c r="I104" s="4"/>
    </row>
    <row r="105" spans="1:10" ht="15.75">
      <c r="A105" s="55"/>
      <c r="B105" s="55"/>
      <c r="C105" s="44" t="s">
        <v>52</v>
      </c>
      <c r="D105" s="44"/>
      <c r="E105" s="3" t="s">
        <v>74</v>
      </c>
      <c r="F105" s="1"/>
      <c r="G105" s="4" t="b">
        <v>0</v>
      </c>
      <c r="H105" s="22"/>
      <c r="I105" s="4"/>
    </row>
    <row r="106" spans="1:10" s="14" customFormat="1">
      <c r="A106" s="38"/>
      <c r="B106" s="38"/>
      <c r="C106" s="12"/>
      <c r="D106" s="12"/>
      <c r="E106" s="12"/>
      <c r="F106" s="27"/>
      <c r="G106" s="12"/>
      <c r="H106" s="12"/>
      <c r="I106" s="12"/>
      <c r="J106" s="13"/>
    </row>
    <row r="107" spans="1:10" s="14" customFormat="1" ht="15" customHeight="1">
      <c r="A107" s="38"/>
      <c r="B107" s="42" t="s">
        <v>103</v>
      </c>
      <c r="C107" s="42"/>
      <c r="D107" s="42"/>
      <c r="E107" s="7"/>
      <c r="F107" s="28">
        <f>COUNTIF(G102:G105,FALSE)</f>
        <v>4</v>
      </c>
      <c r="G107" s="12"/>
      <c r="H107" s="12"/>
      <c r="I107" s="12"/>
      <c r="J107" s="13"/>
    </row>
    <row r="108" spans="1:10" s="79" customFormat="1" ht="15.75" thickBot="1">
      <c r="A108" s="86"/>
      <c r="B108" s="67" t="s">
        <v>104</v>
      </c>
      <c r="C108" s="67"/>
      <c r="D108" s="67"/>
      <c r="E108" s="66"/>
      <c r="F108" s="68" t="str">
        <f>IF(F107=0,"YES","NO")</f>
        <v>NO</v>
      </c>
      <c r="G108" s="77"/>
      <c r="H108" s="77"/>
      <c r="I108" s="77"/>
      <c r="J108" s="78"/>
    </row>
    <row r="109" spans="1:10" ht="16.5" thickTop="1">
      <c r="A109" s="70"/>
      <c r="B109" s="71" t="s">
        <v>53</v>
      </c>
      <c r="C109" s="71"/>
      <c r="D109" s="71"/>
      <c r="E109" s="72"/>
      <c r="F109" s="73"/>
      <c r="G109" s="70"/>
      <c r="H109" s="70"/>
      <c r="I109" s="70"/>
    </row>
    <row r="110" spans="1:10" ht="15.75">
      <c r="A110" s="55"/>
      <c r="B110" s="55"/>
      <c r="C110" s="44" t="s">
        <v>54</v>
      </c>
      <c r="D110" s="44"/>
      <c r="E110" s="3" t="s">
        <v>74</v>
      </c>
      <c r="F110" s="1"/>
      <c r="G110" s="4" t="b">
        <v>0</v>
      </c>
      <c r="H110" s="22"/>
      <c r="I110" s="4"/>
    </row>
    <row r="111" spans="1:10" ht="15.75">
      <c r="A111" s="55"/>
      <c r="B111" s="55"/>
      <c r="C111" s="44" t="s">
        <v>55</v>
      </c>
      <c r="D111" s="44"/>
      <c r="E111" s="3" t="s">
        <v>74</v>
      </c>
      <c r="F111" s="1"/>
      <c r="G111" s="4" t="b">
        <v>0</v>
      </c>
      <c r="H111" s="22"/>
      <c r="I111" s="4"/>
    </row>
    <row r="112" spans="1:10" ht="15.75">
      <c r="A112" s="55"/>
      <c r="B112" s="55"/>
      <c r="C112" s="44" t="s">
        <v>56</v>
      </c>
      <c r="D112" s="44"/>
      <c r="E112" s="3" t="s">
        <v>74</v>
      </c>
      <c r="F112" s="1"/>
      <c r="G112" s="4" t="b">
        <v>0</v>
      </c>
      <c r="H112" s="22"/>
      <c r="I112" s="4"/>
    </row>
    <row r="113" spans="1:10" ht="15.75">
      <c r="A113" s="55"/>
      <c r="B113" s="55"/>
      <c r="C113" s="44" t="s">
        <v>57</v>
      </c>
      <c r="D113" s="44"/>
      <c r="E113" s="3" t="s">
        <v>74</v>
      </c>
      <c r="F113" s="1"/>
      <c r="G113" s="4" t="b">
        <v>0</v>
      </c>
      <c r="H113" s="22"/>
      <c r="I113" s="4"/>
    </row>
    <row r="114" spans="1:10" ht="15.75">
      <c r="A114" s="40"/>
      <c r="B114" s="41"/>
      <c r="C114" s="44" t="s">
        <v>79</v>
      </c>
      <c r="D114" s="44"/>
      <c r="E114" s="21" t="s">
        <v>74</v>
      </c>
      <c r="F114" s="1"/>
      <c r="G114" s="4" t="b">
        <v>0</v>
      </c>
      <c r="H114" s="22"/>
      <c r="I114" s="4"/>
    </row>
    <row r="115" spans="1:10" ht="15.75">
      <c r="A115" s="40"/>
      <c r="B115" s="41"/>
      <c r="C115" s="44" t="s">
        <v>80</v>
      </c>
      <c r="D115" s="44"/>
      <c r="E115" s="21" t="s">
        <v>74</v>
      </c>
      <c r="F115" s="1"/>
      <c r="G115" s="4" t="b">
        <v>0</v>
      </c>
      <c r="H115" s="22"/>
      <c r="I115" s="4"/>
    </row>
    <row r="116" spans="1:10" ht="15.75">
      <c r="A116" s="40"/>
      <c r="B116" s="41"/>
      <c r="C116" s="44" t="s">
        <v>81</v>
      </c>
      <c r="D116" s="44"/>
      <c r="E116" s="21" t="s">
        <v>74</v>
      </c>
      <c r="F116" s="1"/>
      <c r="G116" s="4" t="b">
        <v>0</v>
      </c>
      <c r="H116" s="22"/>
      <c r="I116" s="4"/>
    </row>
    <row r="117" spans="1:10" ht="15.75">
      <c r="A117" s="55"/>
      <c r="B117" s="55"/>
      <c r="C117" s="44" t="s">
        <v>82</v>
      </c>
      <c r="D117" s="44"/>
      <c r="E117" s="3" t="s">
        <v>74</v>
      </c>
      <c r="F117" s="1"/>
      <c r="G117" s="4" t="b">
        <v>0</v>
      </c>
      <c r="H117" s="22"/>
      <c r="I117" s="4"/>
    </row>
    <row r="118" spans="1:10" s="31" customFormat="1">
      <c r="A118" s="39"/>
      <c r="B118" s="39"/>
      <c r="C118" s="23"/>
      <c r="D118" s="23"/>
      <c r="E118" s="23"/>
      <c r="F118" s="37"/>
      <c r="G118" s="23"/>
      <c r="H118" s="23"/>
      <c r="I118" s="23"/>
      <c r="J118" s="30"/>
    </row>
    <row r="119" spans="1:10" s="31" customFormat="1">
      <c r="A119" s="39"/>
      <c r="B119" s="42" t="s">
        <v>103</v>
      </c>
      <c r="C119" s="42"/>
      <c r="D119" s="42"/>
      <c r="E119" s="7"/>
      <c r="F119" s="28">
        <f>COUNTIF(G110:G117,FALSE)</f>
        <v>8</v>
      </c>
      <c r="G119" s="23"/>
      <c r="H119" s="23"/>
      <c r="I119" s="23"/>
      <c r="J119" s="30"/>
    </row>
    <row r="120" spans="1:10" s="90" customFormat="1" ht="15.75" thickBot="1">
      <c r="A120" s="87"/>
      <c r="B120" s="67" t="s">
        <v>104</v>
      </c>
      <c r="C120" s="67"/>
      <c r="D120" s="67"/>
      <c r="E120" s="66"/>
      <c r="F120" s="68" t="str">
        <f>IF(F119=0,"YES","NO")</f>
        <v>NO</v>
      </c>
      <c r="G120" s="88"/>
      <c r="H120" s="88"/>
      <c r="I120" s="88"/>
      <c r="J120" s="89"/>
    </row>
    <row r="121" spans="1:10" s="16" customFormat="1" ht="16.5" thickTop="1">
      <c r="A121" s="85" t="s">
        <v>78</v>
      </c>
      <c r="B121" s="85"/>
      <c r="C121" s="85"/>
      <c r="D121" s="85"/>
      <c r="E121" s="85"/>
      <c r="F121" s="85"/>
      <c r="G121" s="85"/>
      <c r="H121" s="85"/>
      <c r="I121" s="85"/>
      <c r="J121" s="15"/>
    </row>
    <row r="122" spans="1:10" ht="15.75">
      <c r="A122" s="4"/>
      <c r="B122" s="45" t="s">
        <v>58</v>
      </c>
      <c r="C122" s="45"/>
      <c r="D122" s="45"/>
      <c r="E122" s="2"/>
      <c r="F122" s="1"/>
      <c r="G122" s="4"/>
      <c r="H122" s="22"/>
      <c r="I122" s="4"/>
    </row>
    <row r="123" spans="1:10" ht="15.75">
      <c r="A123" s="55"/>
      <c r="B123" s="55"/>
      <c r="C123" s="44" t="s">
        <v>59</v>
      </c>
      <c r="D123" s="44"/>
      <c r="E123" s="3" t="s">
        <v>74</v>
      </c>
      <c r="F123" s="1"/>
      <c r="G123" s="4" t="b">
        <v>0</v>
      </c>
      <c r="H123" s="22"/>
      <c r="I123" s="4"/>
    </row>
    <row r="124" spans="1:10" ht="15.75">
      <c r="A124" s="55"/>
      <c r="B124" s="55"/>
      <c r="C124" s="44" t="s">
        <v>60</v>
      </c>
      <c r="D124" s="44"/>
      <c r="E124" s="3" t="s">
        <v>74</v>
      </c>
      <c r="F124" s="1"/>
      <c r="G124" s="4" t="b">
        <v>0</v>
      </c>
      <c r="H124" s="22"/>
      <c r="I124" s="4"/>
    </row>
    <row r="125" spans="1:10" ht="15.75">
      <c r="A125" s="55"/>
      <c r="B125" s="55"/>
      <c r="C125" s="44" t="s">
        <v>61</v>
      </c>
      <c r="D125" s="44"/>
      <c r="E125" s="3" t="s">
        <v>74</v>
      </c>
      <c r="F125" s="1"/>
      <c r="G125" s="4" t="b">
        <v>0</v>
      </c>
      <c r="H125" s="22"/>
      <c r="I125" s="4"/>
    </row>
    <row r="126" spans="1:10" s="14" customFormat="1">
      <c r="A126" s="38"/>
      <c r="B126" s="38"/>
      <c r="C126" s="12"/>
      <c r="D126" s="12"/>
      <c r="E126" s="12"/>
      <c r="F126" s="27"/>
      <c r="G126" s="12"/>
      <c r="H126" s="12"/>
      <c r="I126" s="12"/>
      <c r="J126" s="13"/>
    </row>
    <row r="127" spans="1:10" s="14" customFormat="1">
      <c r="A127" s="38"/>
      <c r="B127" s="42" t="s">
        <v>103</v>
      </c>
      <c r="C127" s="42"/>
      <c r="D127" s="42"/>
      <c r="E127" s="7"/>
      <c r="F127" s="28">
        <f>COUNTIF(G123:G125,FALSE)</f>
        <v>3</v>
      </c>
      <c r="G127" s="12"/>
      <c r="H127" s="12"/>
      <c r="I127" s="12"/>
      <c r="J127" s="13"/>
    </row>
    <row r="128" spans="1:10" s="79" customFormat="1" ht="15.75" thickBot="1">
      <c r="A128" s="86"/>
      <c r="B128" s="67" t="s">
        <v>104</v>
      </c>
      <c r="C128" s="67"/>
      <c r="D128" s="67"/>
      <c r="E128" s="66"/>
      <c r="F128" s="68" t="str">
        <f>IF(F127=0,"YES","NO")</f>
        <v>NO</v>
      </c>
      <c r="G128" s="77"/>
      <c r="H128" s="77"/>
      <c r="I128" s="77"/>
      <c r="J128" s="78"/>
    </row>
    <row r="129" spans="1:10" ht="16.5" thickTop="1">
      <c r="A129" s="72"/>
      <c r="B129" s="71" t="s">
        <v>62</v>
      </c>
      <c r="C129" s="71"/>
      <c r="D129" s="71"/>
      <c r="E129" s="72"/>
      <c r="F129" s="73"/>
      <c r="G129" s="70"/>
      <c r="H129" s="70"/>
      <c r="I129" s="70"/>
    </row>
    <row r="130" spans="1:10" ht="15.75">
      <c r="A130" s="48"/>
      <c r="B130" s="49"/>
      <c r="C130" s="44" t="s">
        <v>63</v>
      </c>
      <c r="D130" s="44"/>
      <c r="E130" s="3" t="s">
        <v>74</v>
      </c>
      <c r="F130" s="1"/>
      <c r="G130" s="4" t="b">
        <v>0</v>
      </c>
      <c r="H130" s="22"/>
      <c r="I130" s="4"/>
    </row>
    <row r="131" spans="1:10" ht="15.75">
      <c r="A131" s="48"/>
      <c r="B131" s="49"/>
      <c r="C131" s="44" t="s">
        <v>64</v>
      </c>
      <c r="D131" s="44"/>
      <c r="E131" s="3" t="s">
        <v>74</v>
      </c>
      <c r="F131" s="1"/>
      <c r="G131" s="4" t="b">
        <v>0</v>
      </c>
      <c r="H131" s="22"/>
      <c r="I131" s="4"/>
    </row>
    <row r="132" spans="1:10" ht="15.75">
      <c r="A132" s="48"/>
      <c r="B132" s="49"/>
      <c r="C132" s="44" t="s">
        <v>65</v>
      </c>
      <c r="D132" s="44"/>
      <c r="E132" s="3" t="s">
        <v>74</v>
      </c>
      <c r="F132" s="1"/>
      <c r="G132" s="4" t="b">
        <v>0</v>
      </c>
      <c r="H132" s="22"/>
      <c r="I132" s="4"/>
    </row>
    <row r="133" spans="1:10" s="14" customFormat="1">
      <c r="A133" s="19"/>
      <c r="B133" s="20"/>
      <c r="C133" s="12"/>
      <c r="D133" s="12"/>
      <c r="E133" s="12"/>
      <c r="F133" s="27"/>
      <c r="G133" s="12"/>
      <c r="H133" s="12"/>
      <c r="I133" s="12"/>
      <c r="J133" s="13"/>
    </row>
    <row r="134" spans="1:10" s="14" customFormat="1">
      <c r="A134" s="19"/>
      <c r="B134" s="42" t="s">
        <v>103</v>
      </c>
      <c r="C134" s="42"/>
      <c r="D134" s="42"/>
      <c r="E134" s="7"/>
      <c r="F134" s="28">
        <f>COUNTIF(G130:G132,FALSE)</f>
        <v>3</v>
      </c>
      <c r="G134" s="12"/>
      <c r="H134" s="12"/>
      <c r="I134" s="12"/>
      <c r="J134" s="13"/>
    </row>
    <row r="135" spans="1:10" s="79" customFormat="1" ht="15.75" thickBot="1">
      <c r="A135" s="80"/>
      <c r="B135" s="67" t="s">
        <v>104</v>
      </c>
      <c r="C135" s="67"/>
      <c r="D135" s="67"/>
      <c r="E135" s="66"/>
      <c r="F135" s="68" t="str">
        <f>IF(F134=0,"YES","NO")</f>
        <v>NO</v>
      </c>
      <c r="G135" s="77"/>
      <c r="H135" s="77"/>
      <c r="I135" s="77"/>
      <c r="J135" s="78"/>
    </row>
    <row r="136" spans="1:10" s="9" customFormat="1" ht="16.5" thickTop="1">
      <c r="A136" s="73"/>
      <c r="B136" s="91" t="s">
        <v>66</v>
      </c>
      <c r="C136" s="91"/>
      <c r="D136" s="91"/>
      <c r="E136" s="92"/>
      <c r="F136" s="73"/>
      <c r="G136" s="73"/>
      <c r="H136" s="73"/>
      <c r="I136" s="73"/>
      <c r="J136" s="11"/>
    </row>
    <row r="137" spans="1:10" ht="15.75">
      <c r="A137" s="48"/>
      <c r="B137" s="49"/>
      <c r="C137" s="46" t="s">
        <v>67</v>
      </c>
      <c r="D137" s="47"/>
      <c r="E137" s="3" t="s">
        <v>74</v>
      </c>
      <c r="F137" s="1"/>
      <c r="G137" s="4" t="b">
        <v>0</v>
      </c>
      <c r="H137" s="22"/>
      <c r="I137" s="4"/>
    </row>
    <row r="138" spans="1:10" ht="15.75">
      <c r="A138" s="48"/>
      <c r="B138" s="49"/>
      <c r="C138" s="46" t="s">
        <v>68</v>
      </c>
      <c r="D138" s="47"/>
      <c r="E138" s="3" t="s">
        <v>74</v>
      </c>
      <c r="F138" s="1"/>
      <c r="G138" s="4" t="b">
        <v>0</v>
      </c>
      <c r="H138" s="22"/>
      <c r="I138" s="4"/>
    </row>
    <row r="139" spans="1:10" ht="15.75">
      <c r="A139" s="48"/>
      <c r="B139" s="49"/>
      <c r="C139" s="46" t="s">
        <v>69</v>
      </c>
      <c r="D139" s="47"/>
      <c r="E139" s="3" t="s">
        <v>74</v>
      </c>
      <c r="F139" s="1"/>
      <c r="G139" s="4" t="b">
        <v>0</v>
      </c>
      <c r="H139" s="22"/>
      <c r="I139" s="4"/>
    </row>
    <row r="140" spans="1:10" s="14" customFormat="1" ht="15.75">
      <c r="A140" s="17"/>
      <c r="B140" s="18"/>
      <c r="C140" s="19"/>
      <c r="D140" s="20"/>
      <c r="E140" s="12"/>
      <c r="F140" s="1"/>
      <c r="G140" s="22"/>
      <c r="H140" s="22"/>
      <c r="I140" s="22"/>
      <c r="J140" s="13"/>
    </row>
    <row r="141" spans="1:10" s="14" customFormat="1" ht="15.75">
      <c r="A141" s="17"/>
      <c r="B141" s="42" t="s">
        <v>103</v>
      </c>
      <c r="C141" s="42"/>
      <c r="D141" s="42"/>
      <c r="E141" s="7"/>
      <c r="F141" s="28">
        <f>COUNTIF(G137:G139,FALSE)</f>
        <v>3</v>
      </c>
      <c r="G141" s="22"/>
      <c r="H141" s="22"/>
      <c r="I141" s="22"/>
      <c r="J141" s="13"/>
    </row>
    <row r="142" spans="1:10" s="79" customFormat="1" ht="16.5" thickBot="1">
      <c r="A142" s="93"/>
      <c r="B142" s="67" t="s">
        <v>104</v>
      </c>
      <c r="C142" s="67"/>
      <c r="D142" s="67"/>
      <c r="E142" s="66"/>
      <c r="F142" s="68" t="str">
        <f>IF(F141=0,"YES","NO")</f>
        <v>NO</v>
      </c>
      <c r="G142" s="94"/>
      <c r="H142" s="94"/>
      <c r="I142" s="94"/>
      <c r="J142" s="78"/>
    </row>
    <row r="143" spans="1:10" s="16" customFormat="1" ht="16.5" thickTop="1">
      <c r="A143" s="85" t="s">
        <v>70</v>
      </c>
      <c r="B143" s="85"/>
      <c r="C143" s="85"/>
      <c r="D143" s="85"/>
      <c r="E143" s="85"/>
      <c r="F143" s="85"/>
      <c r="G143" s="85"/>
      <c r="H143" s="85"/>
      <c r="I143" s="85"/>
      <c r="J143" s="15"/>
    </row>
    <row r="144" spans="1:10" ht="15.75">
      <c r="A144" s="4"/>
      <c r="B144" s="45" t="s">
        <v>71</v>
      </c>
      <c r="C144" s="45"/>
      <c r="D144" s="45"/>
      <c r="E144" s="2"/>
      <c r="F144" s="1"/>
      <c r="G144" s="4"/>
      <c r="H144" s="22"/>
      <c r="I144" s="4"/>
    </row>
    <row r="145" spans="1:9" ht="15.75">
      <c r="A145" s="48"/>
      <c r="B145" s="50"/>
      <c r="C145" s="46" t="s">
        <v>72</v>
      </c>
      <c r="D145" s="47"/>
      <c r="E145" s="3" t="s">
        <v>74</v>
      </c>
      <c r="F145" s="1"/>
      <c r="G145" s="4" t="b">
        <v>0</v>
      </c>
      <c r="H145" s="22"/>
      <c r="I145" s="4"/>
    </row>
    <row r="146" spans="1:9" ht="15.75">
      <c r="A146" s="95"/>
      <c r="B146" s="96"/>
      <c r="C146" s="97" t="s">
        <v>73</v>
      </c>
      <c r="D146" s="98"/>
      <c r="E146" s="99" t="s">
        <v>74</v>
      </c>
      <c r="F146" s="100"/>
      <c r="G146" s="101" t="b">
        <v>0</v>
      </c>
      <c r="H146" s="101"/>
      <c r="I146" s="101"/>
    </row>
    <row r="147" spans="1:9" s="102" customFormat="1" ht="15.75">
      <c r="A147" s="25"/>
      <c r="B147" s="25"/>
      <c r="C147" s="25"/>
      <c r="D147" s="24"/>
      <c r="F147" s="26"/>
    </row>
    <row r="148" spans="1:9" s="102" customFormat="1">
      <c r="B148" s="103" t="s">
        <v>103</v>
      </c>
      <c r="C148" s="103"/>
      <c r="D148" s="103"/>
      <c r="E148" s="24"/>
      <c r="F148" s="104">
        <f>COUNTIF(G145:G146,FALSE)</f>
        <v>2</v>
      </c>
    </row>
    <row r="149" spans="1:9" s="105" customFormat="1" ht="15.75" thickBot="1">
      <c r="B149" s="106" t="s">
        <v>104</v>
      </c>
      <c r="C149" s="106"/>
      <c r="D149" s="106"/>
      <c r="F149" s="107" t="str">
        <f>IF(F148=0,"YES","NO")</f>
        <v>NO</v>
      </c>
    </row>
    <row r="150" spans="1:9" ht="15.75" thickTop="1"/>
  </sheetData>
  <mergeCells count="201">
    <mergeCell ref="B127:D127"/>
    <mergeCell ref="B128:D128"/>
    <mergeCell ref="B134:D134"/>
    <mergeCell ref="B135:D135"/>
    <mergeCell ref="B141:D141"/>
    <mergeCell ref="B142:D142"/>
    <mergeCell ref="B148:D148"/>
    <mergeCell ref="B149:D149"/>
    <mergeCell ref="B90:D90"/>
    <mergeCell ref="B91:D91"/>
    <mergeCell ref="B92:D92"/>
    <mergeCell ref="B98:D98"/>
    <mergeCell ref="B99:D99"/>
    <mergeCell ref="B107:D107"/>
    <mergeCell ref="B108:D108"/>
    <mergeCell ref="B120:D120"/>
    <mergeCell ref="B119:D119"/>
    <mergeCell ref="C94:D94"/>
    <mergeCell ref="A94:B94"/>
    <mergeCell ref="C95:D95"/>
    <mergeCell ref="C96:D96"/>
    <mergeCell ref="A95:B95"/>
    <mergeCell ref="B136:D136"/>
    <mergeCell ref="A143:I143"/>
    <mergeCell ref="C132:D132"/>
    <mergeCell ref="B129:D129"/>
    <mergeCell ref="C130:D130"/>
    <mergeCell ref="C131:D131"/>
    <mergeCell ref="A121:I121"/>
    <mergeCell ref="B122:D122"/>
    <mergeCell ref="C111:D111"/>
    <mergeCell ref="C112:D112"/>
    <mergeCell ref="C117:D117"/>
    <mergeCell ref="A112:B112"/>
    <mergeCell ref="A117:B117"/>
    <mergeCell ref="C123:D123"/>
    <mergeCell ref="C124:D124"/>
    <mergeCell ref="C125:D125"/>
    <mergeCell ref="A123:B123"/>
    <mergeCell ref="A124:B124"/>
    <mergeCell ref="A125:B125"/>
    <mergeCell ref="A102:B102"/>
    <mergeCell ref="A103:B103"/>
    <mergeCell ref="A104:B104"/>
    <mergeCell ref="A105:B105"/>
    <mergeCell ref="C110:D110"/>
    <mergeCell ref="A110:B110"/>
    <mergeCell ref="A111:B111"/>
    <mergeCell ref="A113:B113"/>
    <mergeCell ref="C113:D113"/>
    <mergeCell ref="C114:D114"/>
    <mergeCell ref="C115:D115"/>
    <mergeCell ref="C116:D116"/>
    <mergeCell ref="A116:B116"/>
    <mergeCell ref="A83:I83"/>
    <mergeCell ref="B84:D84"/>
    <mergeCell ref="A85:B85"/>
    <mergeCell ref="C85:D85"/>
    <mergeCell ref="C88:D88"/>
    <mergeCell ref="A87:B87"/>
    <mergeCell ref="C87:D87"/>
    <mergeCell ref="C63:D63"/>
    <mergeCell ref="A86:B86"/>
    <mergeCell ref="C86:D86"/>
    <mergeCell ref="A64:B64"/>
    <mergeCell ref="C64:D64"/>
    <mergeCell ref="B68:D68"/>
    <mergeCell ref="A69:B69"/>
    <mergeCell ref="A79:B79"/>
    <mergeCell ref="C79:D79"/>
    <mergeCell ref="B66:D66"/>
    <mergeCell ref="B67:D67"/>
    <mergeCell ref="B76:D76"/>
    <mergeCell ref="B77:D77"/>
    <mergeCell ref="B81:D81"/>
    <mergeCell ref="B82:D82"/>
    <mergeCell ref="A40:B40"/>
    <mergeCell ref="C40:D40"/>
    <mergeCell ref="A45:I45"/>
    <mergeCell ref="B46:D46"/>
    <mergeCell ref="B51:D51"/>
    <mergeCell ref="A36:B36"/>
    <mergeCell ref="C36:D36"/>
    <mergeCell ref="B60:D60"/>
    <mergeCell ref="A37:B37"/>
    <mergeCell ref="C37:D37"/>
    <mergeCell ref="A38:B38"/>
    <mergeCell ref="C38:D38"/>
    <mergeCell ref="A39:B39"/>
    <mergeCell ref="C39:D39"/>
    <mergeCell ref="C41:D41"/>
    <mergeCell ref="A41:B41"/>
    <mergeCell ref="C47:D47"/>
    <mergeCell ref="A47:B47"/>
    <mergeCell ref="A52:B52"/>
    <mergeCell ref="C52:D52"/>
    <mergeCell ref="A53:B53"/>
    <mergeCell ref="C53:D53"/>
    <mergeCell ref="A54:B54"/>
    <mergeCell ref="C54:D54"/>
    <mergeCell ref="A1:D1"/>
    <mergeCell ref="A2:I2"/>
    <mergeCell ref="B3:D3"/>
    <mergeCell ref="A4:B4"/>
    <mergeCell ref="C4:D4"/>
    <mergeCell ref="A5:B5"/>
    <mergeCell ref="C5:D5"/>
    <mergeCell ref="A16:B16"/>
    <mergeCell ref="C16:D16"/>
    <mergeCell ref="A12:I12"/>
    <mergeCell ref="B13:D13"/>
    <mergeCell ref="A14:B14"/>
    <mergeCell ref="C14:D14"/>
    <mergeCell ref="A15:B15"/>
    <mergeCell ref="C15:D15"/>
    <mergeCell ref="A6:B6"/>
    <mergeCell ref="C6:D6"/>
    <mergeCell ref="A7:B7"/>
    <mergeCell ref="C7:D7"/>
    <mergeCell ref="A8:B8"/>
    <mergeCell ref="C8:D8"/>
    <mergeCell ref="A17:B17"/>
    <mergeCell ref="C17:D17"/>
    <mergeCell ref="B21:D21"/>
    <mergeCell ref="A22:B22"/>
    <mergeCell ref="C22:D22"/>
    <mergeCell ref="A30:B30"/>
    <mergeCell ref="C30:D30"/>
    <mergeCell ref="A35:B35"/>
    <mergeCell ref="C35:D35"/>
    <mergeCell ref="A23:B23"/>
    <mergeCell ref="C23:D23"/>
    <mergeCell ref="A24:B24"/>
    <mergeCell ref="C24:D24"/>
    <mergeCell ref="B28:D28"/>
    <mergeCell ref="A29:B29"/>
    <mergeCell ref="C29:D29"/>
    <mergeCell ref="B34:F34"/>
    <mergeCell ref="C74:D74"/>
    <mergeCell ref="A55:B55"/>
    <mergeCell ref="C55:D55"/>
    <mergeCell ref="A56:B56"/>
    <mergeCell ref="C56:D56"/>
    <mergeCell ref="A72:B72"/>
    <mergeCell ref="C72:D72"/>
    <mergeCell ref="C69:D69"/>
    <mergeCell ref="A70:B70"/>
    <mergeCell ref="C70:D70"/>
    <mergeCell ref="A61:B61"/>
    <mergeCell ref="C61:D61"/>
    <mergeCell ref="A62:B62"/>
    <mergeCell ref="C62:D62"/>
    <mergeCell ref="A63:B63"/>
    <mergeCell ref="C145:D145"/>
    <mergeCell ref="C146:D146"/>
    <mergeCell ref="A146:B146"/>
    <mergeCell ref="A145:B145"/>
    <mergeCell ref="A88:B88"/>
    <mergeCell ref="B93:F93"/>
    <mergeCell ref="A130:B130"/>
    <mergeCell ref="A131:B131"/>
    <mergeCell ref="A132:B132"/>
    <mergeCell ref="C137:D137"/>
    <mergeCell ref="C138:D138"/>
    <mergeCell ref="C139:D139"/>
    <mergeCell ref="A137:B137"/>
    <mergeCell ref="A138:B138"/>
    <mergeCell ref="A139:B139"/>
    <mergeCell ref="B101:D101"/>
    <mergeCell ref="B109:D109"/>
    <mergeCell ref="C102:D102"/>
    <mergeCell ref="C103:D103"/>
    <mergeCell ref="C104:D104"/>
    <mergeCell ref="C105:D105"/>
    <mergeCell ref="A100:I100"/>
    <mergeCell ref="A96:B96"/>
    <mergeCell ref="B144:D144"/>
    <mergeCell ref="A114:B114"/>
    <mergeCell ref="A115:B115"/>
    <mergeCell ref="B11:D11"/>
    <mergeCell ref="B10:D10"/>
    <mergeCell ref="B19:D19"/>
    <mergeCell ref="B20:D20"/>
    <mergeCell ref="B26:D26"/>
    <mergeCell ref="B27:D27"/>
    <mergeCell ref="B32:D32"/>
    <mergeCell ref="B33:D33"/>
    <mergeCell ref="B43:D43"/>
    <mergeCell ref="B44:D44"/>
    <mergeCell ref="B49:D49"/>
    <mergeCell ref="B50:D50"/>
    <mergeCell ref="B58:D58"/>
    <mergeCell ref="B59:D59"/>
    <mergeCell ref="A89:B89"/>
    <mergeCell ref="C89:D89"/>
    <mergeCell ref="A71:B71"/>
    <mergeCell ref="C71:D71"/>
    <mergeCell ref="B78:D78"/>
    <mergeCell ref="A73:B73"/>
    <mergeCell ref="C73:D73"/>
    <mergeCell ref="A74:B74"/>
  </mergeCells>
  <conditionalFormatting sqref="F1:F1048576">
    <cfRule type="cellIs" dxfId="1" priority="3" operator="equal">
      <formula>"NO"</formula>
    </cfRule>
    <cfRule type="cellIs" dxfId="0" priority="4" operator="equal">
      <formula>"YES"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NSQI Checklist</vt:lpstr>
    </vt:vector>
  </TitlesOfParts>
  <Company>NHS Lothian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Gopi Menon</dc:creator>
  <cp:lastModifiedBy>Gopi Menon</cp:lastModifiedBy>
  <dcterms:created xsi:type="dcterms:W3CDTF">2017-05-01T13:43:30Z</dcterms:created>
  <dcterms:modified xsi:type="dcterms:W3CDTF">2017-06-02T10:37:38Z</dcterms:modified>
</cp:coreProperties>
</file>