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BAPM\Executive\Strategy\Strategy 2021\Pre-reading\"/>
    </mc:Choice>
  </mc:AlternateContent>
  <bookViews>
    <workbookView xWindow="0" yWindow="0" windowWidth="21684" windowHeight="8508"/>
  </bookViews>
  <sheets>
    <sheet name="Member Survey" sheetId="1" r:id="rId1"/>
  </sheets>
  <calcPr calcId="162913"/>
</workbook>
</file>

<file path=xl/calcChain.xml><?xml version="1.0" encoding="utf-8"?>
<calcChain xmlns="http://schemas.openxmlformats.org/spreadsheetml/2006/main">
  <c r="I125" i="1" l="1"/>
  <c r="I124" i="1"/>
  <c r="I123" i="1"/>
  <c r="I122" i="1"/>
  <c r="J122" i="1" s="1"/>
  <c r="I114" i="1"/>
  <c r="I115" i="1"/>
  <c r="I116" i="1"/>
  <c r="I113" i="1"/>
  <c r="I64" i="1"/>
  <c r="I65" i="1"/>
  <c r="I66" i="1"/>
  <c r="I67" i="1"/>
  <c r="I68" i="1"/>
  <c r="I63" i="1"/>
  <c r="I61" i="1"/>
  <c r="I62" i="1"/>
  <c r="J116" i="1" l="1"/>
  <c r="J113" i="1"/>
  <c r="J115" i="1"/>
  <c r="J114" i="1"/>
  <c r="J62" i="1"/>
  <c r="J123" i="1"/>
  <c r="J124" i="1"/>
  <c r="J125" i="1"/>
  <c r="J61" i="1"/>
  <c r="J64" i="1"/>
  <c r="J63" i="1"/>
  <c r="J66" i="1"/>
  <c r="J65" i="1"/>
  <c r="J67" i="1"/>
  <c r="J68" i="1"/>
</calcChain>
</file>

<file path=xl/sharedStrings.xml><?xml version="1.0" encoding="utf-8"?>
<sst xmlns="http://schemas.openxmlformats.org/spreadsheetml/2006/main" count="295" uniqueCount="256">
  <si>
    <t>BAPM Member Survey December 2020</t>
  </si>
  <si>
    <t>Q1. What is your job role?</t>
  </si>
  <si>
    <t>Answer Choices</t>
  </si>
  <si>
    <t>Responses</t>
  </si>
  <si>
    <t>Consultant - Obstetrician</t>
  </si>
  <si>
    <t>Nurse</t>
  </si>
  <si>
    <t>Advanced Neonatal Nurse Practitioner</t>
  </si>
  <si>
    <t>Allied Health Professional</t>
  </si>
  <si>
    <t>Trainee</t>
  </si>
  <si>
    <t>Student</t>
  </si>
  <si>
    <t>Retired</t>
  </si>
  <si>
    <t>Other (please specify)</t>
  </si>
  <si>
    <t>Answered</t>
  </si>
  <si>
    <t>Skipped</t>
  </si>
  <si>
    <t>Neonatal Data Analyst</t>
  </si>
  <si>
    <t>Midwife</t>
  </si>
  <si>
    <t>Consultant Paediatric Neurologist</t>
  </si>
  <si>
    <t>Practice Development Matron</t>
  </si>
  <si>
    <t>Associate Specialist Neonatology</t>
  </si>
  <si>
    <t>Consultant General Paediatrics</t>
  </si>
  <si>
    <t>Network Director</t>
  </si>
  <si>
    <t>Q2. Where do you work?</t>
  </si>
  <si>
    <t>NICU</t>
  </si>
  <si>
    <t>LNU</t>
  </si>
  <si>
    <t>SCU</t>
  </si>
  <si>
    <t>Neonatal Network</t>
  </si>
  <si>
    <t>ODN</t>
  </si>
  <si>
    <t>Hospice</t>
  </si>
  <si>
    <t>Medical Student</t>
  </si>
  <si>
    <t>NICU, SCBU, FMU, Paediatric Neurology</t>
  </si>
  <si>
    <t>Policy role</t>
  </si>
  <si>
    <t>Rotational - currently PICU</t>
  </si>
  <si>
    <t xml:space="preserve">Transport </t>
  </si>
  <si>
    <t>MBBRACE-UK</t>
  </si>
  <si>
    <t>Q3. How useful do you find the following BAPM member benefits?</t>
  </si>
  <si>
    <t>Not useful / Do not use</t>
  </si>
  <si>
    <t>Fairly useful</t>
  </si>
  <si>
    <t>Very useful</t>
  </si>
  <si>
    <t>Total</t>
  </si>
  <si>
    <t>Weighted Average</t>
  </si>
  <si>
    <t>Monthly update newsletter</t>
  </si>
  <si>
    <t>Direct notifications of BAPM Publications and other perinatal news</t>
  </si>
  <si>
    <t>Complimentary subscription to Infant magazine</t>
  </si>
  <si>
    <t>Free Access to BAPM webinars</t>
  </si>
  <si>
    <t>Member discounts at BAPM Conferences</t>
  </si>
  <si>
    <t>Access to the members’ only CPD Resources such as How To Guides and QI Resources</t>
  </si>
  <si>
    <t>Opportunity to join BAPM’s working groups or Executive Committee</t>
  </si>
  <si>
    <t>Opportunity to represent BAPM at other meetings/societies</t>
  </si>
  <si>
    <t>Q4. Are there any other benefits you would like to see BAPM Offer in the future?</t>
  </si>
  <si>
    <t xml:space="preserve">Events to encourage members to participate in BAPM activities. _x000D_
</t>
  </si>
  <si>
    <t>Joint membership/working with NNA</t>
  </si>
  <si>
    <t xml:space="preserve">BAPM accreditation. I am currently writing a transitional care training programme that is going to be available via a virtual platform and therefore can be made accessible UK wide. Despite the BAPM (2017) guidance on appropriate training and assessment of Neonatal Transitional care staff there is limited training available to these individuals. It would be good to have training that was accredited so that staff are more likely to be supported to carry out the training. We don't have any way of developing non HE curriculum accredited courses in neonatology. </t>
  </si>
  <si>
    <t>No, you make a great job!</t>
  </si>
  <si>
    <t>Happy with what BAPM offer - restrictions as to available time mean I don't make full use of all that is available.</t>
  </si>
  <si>
    <t>Q5. How true are these statements?</t>
  </si>
  <si>
    <t>Not at all true</t>
  </si>
  <si>
    <t>Fairly true</t>
  </si>
  <si>
    <t>Very true</t>
  </si>
  <si>
    <t>BAPM represents me in my job role</t>
  </si>
  <si>
    <t>I feel fully informed about BAPM’s work</t>
  </si>
  <si>
    <t>I feel engaged with BAPM and its work</t>
  </si>
  <si>
    <t>I know how to get engaged with BAPM’s work if I want to.</t>
  </si>
  <si>
    <t>Q6. How well do you feel BAPM undertakes its strategic aims:</t>
  </si>
  <si>
    <t>Not at all well</t>
  </si>
  <si>
    <t>Fairly well</t>
  </si>
  <si>
    <t>Very well</t>
  </si>
  <si>
    <t>To help deliver high quality perinatal care</t>
  </si>
  <si>
    <t>To provide support and advocacy for perinatal professionals</t>
  </si>
  <si>
    <t>To promote research and innovation in perinatal care</t>
  </si>
  <si>
    <t>To provide advocacy for babies and their families</t>
  </si>
  <si>
    <t>Q7. What would you like to see BAPM focus on in the next 3 years?</t>
  </si>
  <si>
    <t>Medical student branch allowing for healthcare students to learn and engage further with BAPM.</t>
  </si>
  <si>
    <t>A more representative BAPM which looks at all aspects. The conference needs to have more contemporary and clinical research presented. Overseas speakers need to be invited. The NNAP, QI have become very stale.</t>
  </si>
  <si>
    <t>More collaboration with other perinatal groups such as midwives and obstetricians.</t>
  </si>
  <si>
    <t>Qualified in speciality training, safe staffing and ANNP's.</t>
  </si>
  <si>
    <t>Nil specific - more of the same development of research in neonatal care in general.</t>
  </si>
  <si>
    <t>Considering the large proportion of babies cared for in LNUs, BAPM gives the impression of a NICU neonatologists' organisation with little help, support or interest in LNU and SCBU staff.</t>
  </si>
  <si>
    <t>I would like to see a continued drive to attract a wider membership +/- closer links with RCOG/BMFMS/RCM (if possible) to strengthen the UK's perinatal 'voice'. I also think BAPM should aim to ensure a certain standard of perinatal care across all perinatal care settings, which is not the case at present. This might include some more clincally-based sessions/webinars ("masterclasses"), and given our new virtual environment the technology now works. I also think there needs to be a nationally-led call for a more streamlined portal for inputting perinatal benchmarking data to free up clinical time.</t>
  </si>
  <si>
    <t>Q8. How satisfied are you with your BAPM membership (give a rating out of 10)?</t>
  </si>
  <si>
    <t>Not at all satisfied</t>
  </si>
  <si>
    <t>Somewhat satisfied</t>
  </si>
  <si>
    <t>Extremely satisfied</t>
  </si>
  <si>
    <t>star</t>
  </si>
  <si>
    <t>Q9. Is there anything that would make you more satisfied with your BAPM membership?</t>
  </si>
  <si>
    <t>Not sure midwifery is as well represented as it could be.</t>
  </si>
  <si>
    <t>If the conferences had neurology sessions, then I'd be more able to attend. Currently the neurology sessions are interspersed with other things eg feeding and respiratory and it's hard to justify the time off to come and contribute.</t>
  </si>
  <si>
    <t>I would read the Infant magazine if it was in paper format - not good for the environment I know but i just never get time to log on and read it.</t>
  </si>
  <si>
    <t>Involvement in research.</t>
  </si>
  <si>
    <t>If it could be clearer how to join focus groups - there could be prompts in newsletters.</t>
  </si>
  <si>
    <t>Q10. Is there anything else you would like BAPM to know?</t>
  </si>
  <si>
    <t>It has been great to become member and have access to webinars etc during pandemic. Should have joined much earlier!</t>
  </si>
  <si>
    <t>Appreciate all the hard work the committee put in to support us all, particularly through the past year - the information and guidance that Helen and the team has put out in relation to COVID has been very practical and invaluable.</t>
  </si>
  <si>
    <t>I would like to be more involved, if opportunities become available.</t>
  </si>
  <si>
    <t>Ensuring that the membership lists are correct with wire information for members.</t>
  </si>
  <si>
    <t>It feels as if neonatology is run by a few individuals in UK who promote each other.</t>
  </si>
  <si>
    <t>Thank you for continuing to run conferences remotely during C-19.</t>
  </si>
  <si>
    <t>Consultant - Neonatologist</t>
  </si>
  <si>
    <t>Consultant - Paediatrician with neonatal special interest</t>
  </si>
  <si>
    <t>Perinatal Palliative Care Nurse Consultant</t>
  </si>
  <si>
    <t>Neonatal Nurse Lecturer</t>
  </si>
  <si>
    <t>General Paediatrics</t>
  </si>
  <si>
    <t>University Placement</t>
  </si>
  <si>
    <t>Secondment to ODN</t>
  </si>
  <si>
    <t>Outpatients</t>
  </si>
  <si>
    <t>Maternity - currently with ODN</t>
  </si>
  <si>
    <t>Ranking</t>
  </si>
  <si>
    <t>I have only just joined BAPM so haven't had an opportunity to explore the current offer to know what else might be useful.</t>
  </si>
  <si>
    <t>To give more attention to the Doctors working for babies outside the UK.</t>
  </si>
  <si>
    <t>Some sessions on: 1) How to plan a research study, 2) How to get ethics approval, 3) How to approach funding. Also, represent neonatology nationally and being less London-centric; access to national neonatal data at parity with some privileged units.</t>
  </si>
  <si>
    <t>More opportunities for all BAPM members to be part of working groups and committee and not limited to who you know.</t>
  </si>
  <si>
    <t>Education section for trainees._x000D_ Neonatal modules.</t>
  </si>
  <si>
    <t>Provide local support for change initiatives . Support local research.</t>
  </si>
  <si>
    <t>Free study days_x000D_. Access to articles.</t>
  </si>
  <si>
    <t>It would be great to include benefits or opportunities for medical students to get involved in BAPM projects, beyond opportunities at the conference.</t>
  </si>
  <si>
    <t>Nursing collaboration.</t>
  </si>
  <si>
    <t>Please try to be more inclusive at conferences by inviting speakers from different ethnic backgrounds.</t>
  </si>
  <si>
    <t>Monthly webinars including international speakers.</t>
  </si>
  <si>
    <t>More research lead.</t>
  </si>
  <si>
    <t>Increased support of AHPs, networking, AHP focussed resources.</t>
  </si>
  <si>
    <t>Maybe more links to the Neonatal Society meetings and the England ODNs, so that work is better coordinated and with less duplication.</t>
  </si>
  <si>
    <t>Support for local networking.</t>
  </si>
  <si>
    <t>No - good level of benefit already.</t>
  </si>
  <si>
    <t>More supported learning opportunities for nurses please.</t>
  </si>
  <si>
    <t>More wider involvement in working groups.</t>
  </si>
  <si>
    <t>Training/ Guides for neonatal lead nurses/managers. There’s a lot of interest to undertake this much needed role to support neonatal care, but the gap in experience is resulting in a lack of confidence.</t>
  </si>
  <si>
    <t>A contacts network for staff in various groups and unit designations.</t>
  </si>
  <si>
    <t>Journal access. Discount to other approved conferences / courses.</t>
  </si>
  <si>
    <t>Regular updates on lessons learnt from different neonatal units in UK.</t>
  </si>
  <si>
    <t>Further work with Neonatal Networks to address risks with education projects etc.</t>
  </si>
  <si>
    <t>Collaboration with other societies, like EBNEO or ESPR? Discounts at meetings like jENS, EAPS and PAS?</t>
  </si>
  <si>
    <t>More resources for trainees, e.g. conferences and courses.</t>
  </si>
  <si>
    <t>ANNP competency/ standards in collaboration with HEE. Easier accessibility to the eportfolio for ANNPs &amp; trainee ANNPs incorporating the 4 pillars for advanced practice.</t>
  </si>
  <si>
    <t>The BAPM conference has the same speakers every year with topics on the NNAP, GIRFT, QI. It’s worth looking at expertise that goes beyond. PS the BAPM recommendations on extreme prematurity have also been done to death. And I would not be surprised if we see the same speakers next year. Look at the programme for hot topics it’s diversity and the variety of topics covered.</t>
  </si>
  <si>
    <t>CPD diary resource/registration of BAPM as a member's main professional affiliation. This is the only reason we have to be a member of the RCPCH and it is far more expensive than BAPM.</t>
  </si>
  <si>
    <t>Liaison with European neonatal society.</t>
  </si>
  <si>
    <t>Regional BAPM representatives.</t>
  </si>
  <si>
    <t>Improve collaborative work among neonatal and obstetric team and at network level.</t>
  </si>
  <si>
    <t>Topic based webinars_x000D_. QI education. Advocacy of equality in healthcare.</t>
  </si>
  <si>
    <t>Consensus guidelines.</t>
  </si>
  <si>
    <t>Perinatal care.</t>
  </si>
  <si>
    <t>More attention and more involvement of Doctors outside the UK.</t>
  </si>
  <si>
    <t>Improvement in equality of care across different regions with respect to access to adequate medical nursing and AHP cover. More endorsement of network structures (within networks) and in addition a strong forum for networks to interact and share practice between them. More support for nurses and AHPs to be involved in audit and service evaluation, research being a difficult area to take on in addition to a these clinical roles. The premise being that on average we engage less than 100% most of the time towards change, however being involved in observing practice and hopefully seeing new ways of doing things can motivate to engage and see change through. I see that many nurses do not see themselves as innovators and feel that there is a great opportunity to change this and take advantage of their skills to evaluate what then do and how._x000D_ Finally, more support for family integrated care, there is so much potential for getting parents involved in their babies care to the benefit of everyone, but I still see a big cultural barrier to this for many people.</t>
  </si>
  <si>
    <t>Continue creating/updating guidelines, influencing authorities about issues relating to perinatal care, supporting members by providing training and learning opportunities/sources.</t>
  </si>
  <si>
    <t>Developing links/representation with non medical groups, nurses/AHPs.</t>
  </si>
  <si>
    <t>Supporting ANNP development.</t>
  </si>
  <si>
    <t>Equity and standardisation of QIS training for nurses and appreciation and guidance around different training for nurses that work in a SCU or a LNU rather than a NICU. Also, more career development support for those wanting to progress without going down the 'intensive care' route.</t>
  </si>
  <si>
    <t>Ironing out the postcode capacity lottery._x000D_ Further work on the management at the border of viability and resuscitation.</t>
  </si>
  <si>
    <t>Access to doing research and using data_x000D_. Representing babies, families and professionals.</t>
  </si>
  <si>
    <t>Have equality and diversity within committee and working groups. This also should include more LNU and SCBU representation. More parental involvement in future work.</t>
  </si>
  <si>
    <t>Workforce guidance - esp medical_x000D_. Resident model of working and future .</t>
  </si>
  <si>
    <t>More collaborative research between units_x000D_. More focus on the quality of working environments for professionals.</t>
  </si>
  <si>
    <t>Cultural issues in NICU, LNU and SCBU.</t>
  </si>
  <si>
    <t>To continue to deliver more of the same. I feel BAPM have really uped the support and information over the last couple of years and I feel there is greater recognition of the organisation.</t>
  </si>
  <si>
    <t>Neuro-developmental follow up and Developmental care.</t>
  </si>
  <si>
    <t>Support staff in LNUs.</t>
  </si>
  <si>
    <t>Neurodevelopmental outcome_x000D_. Bereavement and psychological support.</t>
  </si>
  <si>
    <t>Webinars.</t>
  </si>
  <si>
    <t>involving trainees more in development of guidelines/working groups/documents from a learning perspective.</t>
  </si>
  <si>
    <t>Linking LNU/SC to NICU._x000D_ Advocating PulseOximetry screening._x000D_ Increased involvement with RCPCH in specific Grid/SPIN trainee teaching opportunities._x000D_ Neonatal echocardiography. Training/competency statement._x000D_ I would be keen to help with latter two (Rob Negrine)</t>
  </si>
  <si>
    <t>Support of ATAIN_x000D_. Reduction in CLD_x000D_. Newborn resuscitation.</t>
  </si>
  <si>
    <t>Critical time service management (alert i.e traffic light approach) in pandemic.</t>
  </si>
  <si>
    <t>Care of babies late-moderate preterm and term babies requiring transitional care.</t>
  </si>
  <si>
    <t>From a personal perspective, more focus on SCU level units and care for these babies and those on transitional care units. They may not be the sickest or smallest but even in NICUs make up the largest proportion of babies cared for.</t>
  </si>
  <si>
    <t>Trainees.</t>
  </si>
  <si>
    <t>Focus on training and educating staff for excellent neonatal care. The skills of trainees and consultants working in LNU and SCBU are disparate. Maintaining skill is a challenge.</t>
  </si>
  <si>
    <t>Neurodevelopmental care - things like PreCePT are obviously vital. However I would like to see other changes in neonatology. Music therapy, reading to neonates, volunteer cuddlers. A lot of our long-term preterm infants are just left staring at the side of their cots. Also these babies get left to cry a lot longer than they would if they were cared for at home. I feel this all impacts on their long term development._x000D_ Family integrated care obviously goes hand and had with this. Home phototherapy would be another amazing thing to introduce to get parents home sooner.</t>
  </si>
  <si>
    <t>More leadership in bringing the perinatal community together.</t>
  </si>
  <si>
    <t>Engaging all neonatal professionals and families. More development of standard intervention plans/frameworks for practice. to reduce variability in care.</t>
  </si>
  <si>
    <t>Uniformly improving neonatal care regardless of network. Clearer information on neonatal organ donation . Integration with maternity to improve outcomes eg steroids to mothers at 22w gestation if delivering and decision for neonatal active care.</t>
  </si>
  <si>
    <t>NAS babies management.</t>
  </si>
  <si>
    <t>Family involvement on neonatal units.</t>
  </si>
  <si>
    <t>Work with BPNA on guidelines for neurological conditions, such as management and investigation of neonatal seizures_x000D_. Guidelines (with full MDT) on antenatal counselling of  neurological disorders_x000D_. Encouraging collaboration on research projects.</t>
  </si>
  <si>
    <t>More neonatal jobs for trainees to have access to via GRID.</t>
  </si>
  <si>
    <t>Integrated and standardised care across the UK.</t>
  </si>
  <si>
    <t>Controversial issues (PDA treatment or not, antibiotic strategy, parenteral and enteral feeding in preterm infants etc.).</t>
  </si>
  <si>
    <t>Continued development of frameworks helpful. _x000D_Strategic thoughts on reduction of variability nationally in outcomes, access to resource and capital/estates._x000D_ Agree with objectives broadening membership.</t>
  </si>
  <si>
    <t>Standardising medical staffing and nursing staff. Helping to make sure babies are cared for in the appropriate unit._x000D_ Ensuring that the daily tariff for neonatal care is appropriate so that renumeration for the service provided is enough to pay for adequate staff and equipment.</t>
  </si>
  <si>
    <t>Focus on public health aspects - really improving the breast feeding rate in the UK.</t>
  </si>
  <si>
    <t>Full overview of quality in networks and discrepancies of allocation of NICUs, LNUs and SCBUs.</t>
  </si>
  <si>
    <t>Continuing web-based updates.</t>
  </si>
  <si>
    <t>To continue with overarching guidelines and policies for practice._x000D_ Position statements.</t>
  </si>
  <si>
    <t>Support more clinical research.</t>
  </si>
  <si>
    <t>Emotional and psychological support for all members. More interdisciplinary projects. More focus groups._x000D_</t>
  </si>
  <si>
    <t>Supporting family integrated care - would love to hear a talk about the Karolinska approach, where parents even in NICU standardly room in!_x000D_</t>
  </si>
  <si>
    <t>Embedding NCCR recommendations - family, workforce and aligning capacity_x000D_. Collaborative working between networks.</t>
  </si>
  <si>
    <t>Support for neonatal specific growth in nurse leadership and management - the benefits could have far reaching impact and contribution to neonatal care.</t>
  </si>
  <si>
    <t>1.Stop focusing on promoting survival for a small group of very preterm infants at any cost and return to a holistic approach. Move the focus away from the egos of the doctors in the tertiary centres looking after these babies and refocus on all babies in all units. Think abut the families and the long-term outcomes of these babies (as in EPIcure) rather than the short time outcomes. Think about how you communicate new ideas and don't rush to big press releases (for the egos of the BAPM individuals involved) before getting the grassroots membership on board.   2.Primarily move the focus from the individuals caring for the babies and move to a team approach centring the baby and his/her family rather than the carers.   3. Shift the focus from survival of a small group of very preterm babies who at best will have significant morbidity to improving quality of life and intact survival for a much larger group of more mature babies as this will have a much greater impact on families and the health economy overall. So focus on the much larger number of 24-28 week babies, many of whom can expect excellent longterm outcomes but whose care can be compromised by the 22 week baby who is also on the unit (I see this happen first hand).</t>
  </si>
  <si>
    <t>Improve outcomes.</t>
  </si>
  <si>
    <t>Development of the perinatal team and support, including parents.</t>
  </si>
  <si>
    <t>Improving safety.</t>
  </si>
  <si>
    <t>Continued work on perinatal optimisation. Digital innovation. Neonatal transport. Family integrated Care.</t>
  </si>
  <si>
    <t>Clear guidelines.</t>
  </si>
  <si>
    <t>Family and staff mental health support in every unit_x000D_. Parental involvement 24/7.</t>
  </si>
  <si>
    <t>National data collection aligned to maternity data. More bundles.</t>
  </si>
  <si>
    <t>1. Continue its excellent work._x000D_   2. To keep up to date with documents._x000D_   3. To adapt quickly with the new emerging research information._x000D_   4. To facilitate more research especially involving professionals at DGHs (SCU).</t>
  </si>
  <si>
    <t>Family care - FiCare_x000D_. Neonatal nurse education and staffing.</t>
  </si>
  <si>
    <t>More consensus guidelines/frameworks_x000D_. More resources for trainees.</t>
  </si>
  <si>
    <t>Trying not to move the gestational cut-off for resus any further.</t>
  </si>
  <si>
    <t>To continue to publish standards to guide practice. To continue to offer quality CP. Multi-disciplinary engagement to continue to develop.</t>
  </si>
  <si>
    <t>Further work on QI to develop guidelines and standardise care_x000D_. Designation of units to ensure equity of access.</t>
  </si>
  <si>
    <t>Post covid - Enhance working together with maternity colleagues so guidelines/practices are joined up better.</t>
  </si>
  <si>
    <t>Bring back the ability for external speakers to present. Allow benchmarking units to present their work rather than having to go through the NNAP report again.</t>
  </si>
  <si>
    <t>Have more of a presence on neonatal units so as to implement recommendations and guidelines. More local networking engagements.</t>
  </si>
  <si>
    <t>Chronic lung disease and home oxygen_x000D_. PHVD.</t>
  </si>
  <si>
    <t>Overcoming inequality in neonatal care delivery.</t>
  </si>
  <si>
    <t>Family integrated care and staffing.</t>
  </si>
  <si>
    <t>Framework for practice documents have been excellent resources, with attempts to clarify evidence-based practice and provide easily accessed resources for busy clinicians with limited SPA time._x000D_ Enhance partnership with obstetric colleagues as per prematurity guideline as care of our patients starts antenatally.</t>
  </si>
  <si>
    <t>More focused groups and optimal toolkits on problem areas such as BPD_x000D_, Nutrition and Neuro development.</t>
  </si>
  <si>
    <t>Improve the payment methods.</t>
  </si>
  <si>
    <t>I only joined a month ago so I don't feel in a position to comment on this at this stage.</t>
  </si>
  <si>
    <t>Increased non-medical representation and influence.</t>
  </si>
  <si>
    <t>Clearer understanding of how you choose people to be in working groups - often seems to be the same people participating in the groups, not clear how to get involved/recommend colleagues who we think would could contribute but have not worked with BAPM before.</t>
  </si>
  <si>
    <t>Active involvement of a more diverse staff group, individual experts and professionals in BAPM activities.</t>
  </si>
  <si>
    <t>Ensuring support of consultant colleagues in local neonatal units as part of the MDT.</t>
  </si>
  <si>
    <t>Involving trainees more in development of guidelines/working groups/documents from a learning perspective.</t>
  </si>
  <si>
    <t>Enhance nursing membership. Collaborate with nursing organisations ESPNIC, NNA.</t>
  </si>
  <si>
    <t>Can we be provided with more member incentives for roles and can ideas for groups to work on. Make it more inclusive for nurses and trainees.</t>
  </si>
  <si>
    <t>More notice and details of longer term plans to be able to become more involved. I would like to be involved in SCBU level work/represent smaller units on some of the projects but have not got time as have committed to other areas, if I had known they were coming up and what was entailed with more time I may have been able to do some.</t>
  </si>
  <si>
    <t>Focus on trainees and new members.</t>
  </si>
  <si>
    <t>No , I have to engage more with BAPM activities. Being a new consultant, finding time is a challenge.</t>
  </si>
  <si>
    <t>More discount at conferences.</t>
  </si>
  <si>
    <t>I’m very happy.</t>
  </si>
  <si>
    <t>Being less London-centric.</t>
  </si>
  <si>
    <t>I do not feel that BAPM are at all interested in AHPs that also work in neonatal care.</t>
  </si>
  <si>
    <t>I feel BAPM has been productive and has taken on some of the challenging issues in the last few years. Not too much to change.</t>
  </si>
  <si>
    <t>I have previously tried to get involved with BAPM activities and have been turned away as have colleagues. It feels very clubby and that people in BAPM promote people that they know. It doesnt feel an open organisation and I am aware of an anti-London bias.</t>
  </si>
  <si>
    <t>More opportunities to work on projects with my nursing colleagues across the UK.</t>
  </si>
  <si>
    <t>it would be good to have a louder voice in advocating for babies/families e.g. parents are not visitors etc.</t>
  </si>
  <si>
    <t>More courses/resources that would specifically support my role as lead nurse.</t>
  </si>
  <si>
    <t>More emphasis on holistic care rather than the egos of the care providers. Making recommendations based on long-term assessment of quality of life rather than on survival to discharge and short term outcomes.</t>
  </si>
  <si>
    <t>More opportunities to get involved with BAPM work.</t>
  </si>
  <si>
    <t>More opportunity to make use of discounts eg more trainee meetings.</t>
  </si>
  <si>
    <t>Tax deductible.</t>
  </si>
  <si>
    <t>To feel more welcome as an ANNP.</t>
  </si>
  <si>
    <t>Please make changes to the BAPM conference. It needs an overhaul. A good way of doing it is getting people to present more research and contemporary topics.</t>
  </si>
  <si>
    <t>Reduce duplication between direct communications and monthly newsletter.</t>
  </si>
  <si>
    <t>More political.</t>
  </si>
  <si>
    <t>Thanks, you are doing great.</t>
  </si>
  <si>
    <t>That we very much appreciate the work undertaken this year QI resources are amazing and response to COVID had been so helpful to so many.</t>
  </si>
  <si>
    <t>Many undergraduate societies would be welcoming to advertise BAPM opportunities to medical students and would be a great avenue to approach upcoming junior doctors interested in perinatal medicine/O&amp;G/paediatrics. Would be happy to be contacted to explore this further as current president of Birmingham's Paediatrics, Obstetrics, Neonatology and Gynaecology Society (PONGSOC) and publicity lead for regional research network: Dame Hilda Lloyd Network. (Jameela Sheikh)</t>
  </si>
  <si>
    <t>Care for women and babies should be provided in a "Perinatal" environment. It is currently still very siloed into Neonatal and Maternity though we are working hard to bring the teams and services together.</t>
  </si>
  <si>
    <t>I sometimes feel that the BAPM do not appreciate the working patterns in SCU. I may be the neonatal lead for mine but the bulk of my work is still within general paediatrics and I have very limited time dedicated to the SCU (0.5PA!), but still have to review/report/guideline/QI develop exactly the same amount of work as the larger units distributed between many more consultants.</t>
  </si>
  <si>
    <t>To focus on trainees' needs.</t>
  </si>
  <si>
    <t>Love the guidelines!_x000D_ Will help to have more to make standardised care.</t>
  </si>
  <si>
    <t>As a retired Level 3 neonatologist I would be interested in joining some working groups, but clearly some are more appropriate for retired people. I think it would be helpful when advertising new working groups to give some indication as to the composition of membership that would be most appropriate.</t>
  </si>
  <si>
    <t>Please  consider having more professional development opportunities for nursing staff and nursing colleagues.</t>
  </si>
  <si>
    <t>Your work and efforts are very much appreciated! I’m delighted to be a member.</t>
  </si>
  <si>
    <t>The BAPM leadership can appear to outsiders as a clique which has its own agenda and which has limited tolerance to those with differing views.</t>
  </si>
  <si>
    <t>I always find BAPM leads very helpful and responsive.</t>
  </si>
  <si>
    <t>Just a huge word of thanks and praise - I have observed BAPM flourish over the past 5-6 years, you have done amazingly well!</t>
  </si>
  <si>
    <t>My research has been around the impact of neonatal admission on the whole family, including siblings and I am really keen to develop support for the whole family on the unit particularly the siblings.</t>
  </si>
  <si>
    <t>I think EC has done an excellent job despite the pandemic. Shop-floor clinicians would value shop-floor support.</t>
  </si>
  <si>
    <t>Feel very well represented via Scottish colleagues on BAPM exec team and working groups and very much appreciate bidirectional communication via these colleagues which is facilitated by regular virtual network meetings.</t>
  </si>
  <si>
    <t>Really happy ANNPs are being recognised.</t>
  </si>
  <si>
    <t>My interest is in neonatal neurology. I have developed guidelines for east of england network on management of preterm with PHVD. I hope to get involve in future when BAPM plans to develop framework on PHVD- post haemorrhagic ventricular dilatation.</t>
  </si>
  <si>
    <t>Medical student opportunities to get involved in the form of medical student essay competitions or shadowing/research opportunities. Would be happy to be contacted to explore this further.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</si>
</sst>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6" x14ac:knownFonts="1">
    <font>
      <sz val="11"/>
      <color theme="1"/>
      <name val="Calibri"/>
      <family val="2"/>
      <scheme val="minor"/>
    </font>
    <font>
      <sz val="14"/>
      <color rgb="FF333333"/>
      <name val="Arial"/>
    </font>
    <font>
      <sz val="11"/>
      <color rgb="FF333333"/>
      <name val="Arial"/>
    </font>
    <font>
      <b/>
      <sz val="11"/>
      <color rgb="FF333333"/>
      <name val="Arial"/>
    </font>
    <font>
      <sz val="11"/>
      <color theme="0"/>
      <name val="Calibri"/>
      <family val="2"/>
      <scheme val="minor"/>
    </font>
    <font>
      <sz val="11"/>
      <name val="Calibri"/>
      <family val="2"/>
      <scheme val="minor"/>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2" fillId="2" borderId="0" xfId="0" applyFont="1" applyFill="1" applyAlignment="1">
      <alignment horizontal="center"/>
    </xf>
    <xf numFmtId="0" fontId="2" fillId="2" borderId="0" xfId="0" applyFont="1" applyFill="1"/>
    <xf numFmtId="10" fontId="2" fillId="0" borderId="0" xfId="0" applyNumberFormat="1" applyFont="1"/>
    <xf numFmtId="0" fontId="2" fillId="0" borderId="0" xfId="0" applyFont="1"/>
    <xf numFmtId="0" fontId="3" fillId="0" borderId="0" xfId="0" applyFont="1"/>
    <xf numFmtId="0" fontId="0" fillId="0" borderId="0" xfId="0"/>
    <xf numFmtId="0" fontId="2" fillId="0" borderId="0" xfId="0" applyFont="1" applyFill="1" applyAlignment="1">
      <alignment horizontal="center"/>
    </xf>
    <xf numFmtId="0" fontId="0" fillId="0" borderId="0" xfId="0" applyFill="1"/>
    <xf numFmtId="0" fontId="2" fillId="0" borderId="0" xfId="0" applyFont="1" applyFill="1"/>
    <xf numFmtId="164" fontId="2" fillId="0" borderId="0" xfId="0" applyNumberFormat="1" applyFont="1"/>
    <xf numFmtId="0" fontId="2" fillId="2" borderId="0" xfId="0" applyFont="1" applyFill="1" applyAlignment="1">
      <alignment horizontal="right"/>
    </xf>
    <xf numFmtId="165" fontId="2" fillId="0" borderId="0" xfId="0" applyNumberFormat="1" applyFont="1"/>
    <xf numFmtId="0" fontId="2" fillId="2" borderId="0" xfId="0" applyFont="1" applyFill="1" applyAlignment="1">
      <alignment horizontal="left"/>
    </xf>
    <xf numFmtId="0" fontId="5" fillId="0" borderId="0" xfId="0" applyFont="1"/>
    <xf numFmtId="0" fontId="4" fillId="0" borderId="0" xfId="0" applyFont="1"/>
    <xf numFmtId="0" fontId="2"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2200"/>
              <a:t>Q1. What is your job role?</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542-4649-B2ED-E4DC2B70777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542-4649-B2ED-E4DC2B70777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542-4649-B2ED-E4DC2B70777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542-4649-B2ED-E4DC2B707773}"/>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7B95-4EE6-B2C6-47C9D53C5549}"/>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7B95-4EE6-B2C6-47C9D53C554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7B95-4EE6-B2C6-47C9D53C5549}"/>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7B95-4EE6-B2C6-47C9D53C5549}"/>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7B95-4EE6-B2C6-47C9D53C554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'Member Survey'!$E$5:$E$13</c:f>
              <c:strCache>
                <c:ptCount val="9"/>
                <c:pt idx="0">
                  <c:v>Consultant - Neonatologist</c:v>
                </c:pt>
                <c:pt idx="1">
                  <c:v>Consultant - Paediatrician with neonatal special interest</c:v>
                </c:pt>
                <c:pt idx="2">
                  <c:v>Nurse</c:v>
                </c:pt>
                <c:pt idx="3">
                  <c:v>Advanced Neonatal Nurse Practitioner</c:v>
                </c:pt>
                <c:pt idx="4">
                  <c:v>Allied Health Professional</c:v>
                </c:pt>
                <c:pt idx="5">
                  <c:v>Trainee</c:v>
                </c:pt>
                <c:pt idx="6">
                  <c:v>Student</c:v>
                </c:pt>
                <c:pt idx="7">
                  <c:v>Retired</c:v>
                </c:pt>
                <c:pt idx="8">
                  <c:v>Other (please specify)</c:v>
                </c:pt>
              </c:strCache>
            </c:strRef>
          </c:cat>
          <c:val>
            <c:numRef>
              <c:f>'Member Survey'!$F$5:$F$13</c:f>
              <c:numCache>
                <c:formatCode>General</c:formatCode>
                <c:ptCount val="9"/>
                <c:pt idx="0">
                  <c:v>56</c:v>
                </c:pt>
                <c:pt idx="1">
                  <c:v>12</c:v>
                </c:pt>
                <c:pt idx="2">
                  <c:v>11</c:v>
                </c:pt>
                <c:pt idx="3">
                  <c:v>9</c:v>
                </c:pt>
                <c:pt idx="4">
                  <c:v>4</c:v>
                </c:pt>
                <c:pt idx="5">
                  <c:v>10</c:v>
                </c:pt>
                <c:pt idx="6">
                  <c:v>2</c:v>
                </c:pt>
                <c:pt idx="7">
                  <c:v>2</c:v>
                </c:pt>
                <c:pt idx="8">
                  <c:v>9</c:v>
                </c:pt>
              </c:numCache>
            </c:numRef>
          </c:val>
          <c:extLst>
            <c:ext xmlns:c16="http://schemas.microsoft.com/office/drawing/2014/chart" uri="{C3380CC4-5D6E-409C-BE32-E72D297353CC}">
              <c16:uniqueId val="{00000008-A542-4649-B2ED-E4DC2B70777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6173516333618532"/>
          <c:y val="0.16658135686147801"/>
          <c:w val="0.30364353936673094"/>
          <c:h val="0.7809656731934621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8626</xdr:colOff>
      <xdr:row>3</xdr:row>
      <xdr:rowOff>8625</xdr:rowOff>
    </xdr:from>
    <xdr:to>
      <xdr:col>13</xdr:col>
      <xdr:colOff>8626</xdr:colOff>
      <xdr:row>26</xdr:row>
      <xdr:rowOff>181154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3"/>
  <sheetViews>
    <sheetView tabSelected="1" topLeftCell="A127" workbookViewId="0">
      <selection activeCell="A136" sqref="A136:XFD136"/>
    </sheetView>
  </sheetViews>
  <sheetFormatPr defaultRowHeight="14.4" x14ac:dyDescent="0.3"/>
  <cols>
    <col min="1" max="1" width="60" customWidth="1"/>
    <col min="2" max="2" width="13" customWidth="1"/>
    <col min="3" max="8" width="12" customWidth="1"/>
    <col min="9" max="9" width="16" customWidth="1"/>
    <col min="10" max="22" width="12" customWidth="1"/>
    <col min="23" max="23" width="16" customWidth="1"/>
  </cols>
  <sheetData>
    <row r="1" spans="1:6" ht="17.399999999999999" x14ac:dyDescent="0.3">
      <c r="A1" s="1" t="s">
        <v>0</v>
      </c>
    </row>
    <row r="2" spans="1:6" s="7" customFormat="1" ht="17.399999999999999" x14ac:dyDescent="0.3">
      <c r="A2" s="1"/>
    </row>
    <row r="3" spans="1:6" ht="17.399999999999999" x14ac:dyDescent="0.3">
      <c r="A3" s="1" t="s">
        <v>1</v>
      </c>
    </row>
    <row r="4" spans="1:6" x14ac:dyDescent="0.3">
      <c r="A4" s="14" t="s">
        <v>2</v>
      </c>
      <c r="B4" s="17" t="s">
        <v>3</v>
      </c>
      <c r="C4" s="18"/>
      <c r="E4" s="15"/>
      <c r="F4" s="15"/>
    </row>
    <row r="5" spans="1:6" x14ac:dyDescent="0.3">
      <c r="A5" s="3" t="s">
        <v>96</v>
      </c>
      <c r="B5" s="4">
        <v>0.48699999999999999</v>
      </c>
      <c r="C5" s="5">
        <v>56</v>
      </c>
      <c r="E5" s="16" t="s">
        <v>96</v>
      </c>
      <c r="F5" s="16">
        <v>56</v>
      </c>
    </row>
    <row r="6" spans="1:6" x14ac:dyDescent="0.3">
      <c r="A6" s="3" t="s">
        <v>97</v>
      </c>
      <c r="B6" s="4">
        <v>0.1043</v>
      </c>
      <c r="C6" s="5">
        <v>12</v>
      </c>
      <c r="E6" s="16" t="s">
        <v>97</v>
      </c>
      <c r="F6" s="16">
        <v>12</v>
      </c>
    </row>
    <row r="7" spans="1:6" x14ac:dyDescent="0.3">
      <c r="A7" s="3" t="s">
        <v>4</v>
      </c>
      <c r="B7" s="4">
        <v>0</v>
      </c>
      <c r="C7" s="5">
        <v>0</v>
      </c>
      <c r="E7" s="16" t="s">
        <v>5</v>
      </c>
      <c r="F7" s="16">
        <v>11</v>
      </c>
    </row>
    <row r="8" spans="1:6" x14ac:dyDescent="0.3">
      <c r="A8" s="3" t="s">
        <v>5</v>
      </c>
      <c r="B8" s="4">
        <v>9.5700000000000007E-2</v>
      </c>
      <c r="C8" s="5">
        <v>11</v>
      </c>
      <c r="E8" s="16" t="s">
        <v>6</v>
      </c>
      <c r="F8" s="16">
        <v>9</v>
      </c>
    </row>
    <row r="9" spans="1:6" x14ac:dyDescent="0.3">
      <c r="A9" s="3" t="s">
        <v>6</v>
      </c>
      <c r="B9" s="4">
        <v>7.8299999999999995E-2</v>
      </c>
      <c r="C9" s="5">
        <v>9</v>
      </c>
      <c r="E9" s="16" t="s">
        <v>7</v>
      </c>
      <c r="F9" s="16">
        <v>4</v>
      </c>
    </row>
    <row r="10" spans="1:6" x14ac:dyDescent="0.3">
      <c r="A10" s="3" t="s">
        <v>7</v>
      </c>
      <c r="B10" s="4">
        <v>3.4799999999999998E-2</v>
      </c>
      <c r="C10" s="5">
        <v>4</v>
      </c>
      <c r="E10" s="16" t="s">
        <v>8</v>
      </c>
      <c r="F10" s="16">
        <v>10</v>
      </c>
    </row>
    <row r="11" spans="1:6" x14ac:dyDescent="0.3">
      <c r="A11" s="3" t="s">
        <v>8</v>
      </c>
      <c r="B11" s="4">
        <v>8.6999999999999994E-2</v>
      </c>
      <c r="C11" s="5">
        <v>10</v>
      </c>
      <c r="E11" s="16" t="s">
        <v>9</v>
      </c>
      <c r="F11" s="16">
        <v>2</v>
      </c>
    </row>
    <row r="12" spans="1:6" x14ac:dyDescent="0.3">
      <c r="A12" s="3" t="s">
        <v>9</v>
      </c>
      <c r="B12" s="4">
        <v>1.7399999999999999E-2</v>
      </c>
      <c r="C12" s="5">
        <v>2</v>
      </c>
      <c r="E12" s="16" t="s">
        <v>10</v>
      </c>
      <c r="F12" s="16">
        <v>2</v>
      </c>
    </row>
    <row r="13" spans="1:6" x14ac:dyDescent="0.3">
      <c r="A13" s="3" t="s">
        <v>10</v>
      </c>
      <c r="B13" s="4">
        <v>1.7399999999999999E-2</v>
      </c>
      <c r="C13" s="5">
        <v>2</v>
      </c>
      <c r="E13" s="16" t="s">
        <v>11</v>
      </c>
      <c r="F13" s="16">
        <v>9</v>
      </c>
    </row>
    <row r="14" spans="1:6" x14ac:dyDescent="0.3">
      <c r="A14" s="3" t="s">
        <v>11</v>
      </c>
      <c r="B14" s="4">
        <v>7.8299999999999995E-2</v>
      </c>
      <c r="C14" s="5">
        <v>9</v>
      </c>
    </row>
    <row r="15" spans="1:6" x14ac:dyDescent="0.3">
      <c r="A15" s="6"/>
      <c r="B15" s="6" t="s">
        <v>12</v>
      </c>
      <c r="C15" s="6">
        <v>115</v>
      </c>
      <c r="E15" s="15"/>
      <c r="F15" s="15"/>
    </row>
    <row r="16" spans="1:6" x14ac:dyDescent="0.3">
      <c r="A16" s="6"/>
      <c r="B16" s="6" t="s">
        <v>13</v>
      </c>
      <c r="C16" s="6">
        <v>0</v>
      </c>
      <c r="E16" s="15"/>
      <c r="F16" s="15"/>
    </row>
    <row r="18" spans="1:6" x14ac:dyDescent="0.3">
      <c r="A18" s="3" t="s">
        <v>11</v>
      </c>
      <c r="B18" s="8"/>
      <c r="C18" s="8"/>
      <c r="D18" s="8"/>
      <c r="E18" s="9"/>
      <c r="F18" s="9"/>
    </row>
    <row r="19" spans="1:6" x14ac:dyDescent="0.3">
      <c r="A19" s="5" t="s">
        <v>18</v>
      </c>
      <c r="B19" s="10"/>
      <c r="C19" s="10"/>
      <c r="D19" s="10"/>
      <c r="E19" s="9"/>
      <c r="F19" s="9"/>
    </row>
    <row r="20" spans="1:6" x14ac:dyDescent="0.3">
      <c r="A20" s="5" t="s">
        <v>19</v>
      </c>
      <c r="B20" s="10"/>
      <c r="C20" s="10"/>
      <c r="D20" s="10"/>
      <c r="E20" s="9"/>
      <c r="F20" s="9"/>
    </row>
    <row r="21" spans="1:6" x14ac:dyDescent="0.3">
      <c r="A21" s="5" t="s">
        <v>16</v>
      </c>
      <c r="B21" s="10"/>
      <c r="C21" s="10"/>
      <c r="D21" s="10"/>
      <c r="E21" s="9"/>
      <c r="F21" s="9"/>
    </row>
    <row r="22" spans="1:6" x14ac:dyDescent="0.3">
      <c r="A22" s="5" t="s">
        <v>15</v>
      </c>
      <c r="B22" s="10"/>
      <c r="C22" s="10"/>
      <c r="D22" s="10"/>
      <c r="E22" s="9"/>
      <c r="F22" s="9"/>
    </row>
    <row r="23" spans="1:6" x14ac:dyDescent="0.3">
      <c r="A23" s="5" t="s">
        <v>14</v>
      </c>
      <c r="B23" s="10"/>
      <c r="C23" s="10"/>
      <c r="D23" s="10"/>
      <c r="E23" s="9"/>
      <c r="F23" s="9"/>
    </row>
    <row r="24" spans="1:6" x14ac:dyDescent="0.3">
      <c r="A24" s="5" t="s">
        <v>99</v>
      </c>
      <c r="B24" s="10"/>
      <c r="C24" s="10"/>
      <c r="D24" s="10"/>
      <c r="E24" s="9"/>
      <c r="F24" s="9"/>
    </row>
    <row r="25" spans="1:6" x14ac:dyDescent="0.3">
      <c r="A25" s="5" t="s">
        <v>20</v>
      </c>
      <c r="B25" s="10"/>
      <c r="C25" s="10"/>
      <c r="D25" s="10"/>
      <c r="E25" s="9"/>
      <c r="F25" s="9"/>
    </row>
    <row r="26" spans="1:6" x14ac:dyDescent="0.3">
      <c r="A26" s="5" t="s">
        <v>98</v>
      </c>
      <c r="B26" s="10"/>
      <c r="C26" s="10"/>
      <c r="D26" s="10"/>
      <c r="E26" s="9"/>
      <c r="F26" s="9"/>
    </row>
    <row r="27" spans="1:6" x14ac:dyDescent="0.3">
      <c r="A27" s="5" t="s">
        <v>17</v>
      </c>
      <c r="B27" s="10"/>
      <c r="C27" s="10"/>
      <c r="D27" s="10"/>
      <c r="E27" s="9"/>
      <c r="F27" s="9"/>
    </row>
    <row r="29" spans="1:6" ht="17.399999999999999" x14ac:dyDescent="0.3">
      <c r="A29" s="1" t="s">
        <v>21</v>
      </c>
    </row>
    <row r="30" spans="1:6" x14ac:dyDescent="0.3">
      <c r="A30" s="14" t="s">
        <v>2</v>
      </c>
      <c r="B30" s="17" t="s">
        <v>3</v>
      </c>
      <c r="C30" s="18"/>
    </row>
    <row r="31" spans="1:6" x14ac:dyDescent="0.3">
      <c r="A31" s="3" t="s">
        <v>22</v>
      </c>
      <c r="B31" s="4">
        <v>0.59130000000000005</v>
      </c>
      <c r="C31" s="5">
        <v>68</v>
      </c>
    </row>
    <row r="32" spans="1:6" x14ac:dyDescent="0.3">
      <c r="A32" s="3" t="s">
        <v>23</v>
      </c>
      <c r="B32" s="4">
        <v>0.1913</v>
      </c>
      <c r="C32" s="5">
        <v>22</v>
      </c>
    </row>
    <row r="33" spans="1:6" x14ac:dyDescent="0.3">
      <c r="A33" s="3" t="s">
        <v>24</v>
      </c>
      <c r="B33" s="4">
        <v>4.3499999999999997E-2</v>
      </c>
      <c r="C33" s="5">
        <v>5</v>
      </c>
    </row>
    <row r="34" spans="1:6" x14ac:dyDescent="0.3">
      <c r="A34" s="3" t="s">
        <v>10</v>
      </c>
      <c r="B34" s="4">
        <v>1.7399999999999999E-2</v>
      </c>
      <c r="C34" s="5">
        <v>2</v>
      </c>
    </row>
    <row r="35" spans="1:6" x14ac:dyDescent="0.3">
      <c r="A35" s="3" t="s">
        <v>11</v>
      </c>
      <c r="B35" s="4">
        <v>0.1565</v>
      </c>
      <c r="C35" s="5">
        <v>18</v>
      </c>
    </row>
    <row r="36" spans="1:6" x14ac:dyDescent="0.3">
      <c r="A36" s="6"/>
      <c r="B36" s="6" t="s">
        <v>12</v>
      </c>
      <c r="C36" s="6">
        <v>115</v>
      </c>
    </row>
    <row r="37" spans="1:6" x14ac:dyDescent="0.3">
      <c r="A37" s="6"/>
      <c r="B37" s="6" t="s">
        <v>13</v>
      </c>
      <c r="C37" s="6">
        <v>0</v>
      </c>
    </row>
    <row r="39" spans="1:6" x14ac:dyDescent="0.3">
      <c r="A39" s="3" t="s">
        <v>11</v>
      </c>
      <c r="B39" s="8"/>
      <c r="C39" s="8"/>
      <c r="D39" s="8"/>
      <c r="E39" s="9"/>
      <c r="F39" s="9"/>
    </row>
    <row r="40" spans="1:6" x14ac:dyDescent="0.3">
      <c r="A40" s="5" t="s">
        <v>100</v>
      </c>
      <c r="B40" s="10"/>
      <c r="C40" s="10"/>
      <c r="D40" s="10"/>
      <c r="E40" s="9"/>
      <c r="F40" s="9"/>
    </row>
    <row r="41" spans="1:6" x14ac:dyDescent="0.3">
      <c r="A41" s="5" t="s">
        <v>27</v>
      </c>
      <c r="B41" s="10"/>
      <c r="C41" s="10"/>
      <c r="D41" s="10"/>
      <c r="E41" s="9"/>
      <c r="F41" s="9"/>
    </row>
    <row r="42" spans="1:6" x14ac:dyDescent="0.3">
      <c r="A42" s="5" t="s">
        <v>104</v>
      </c>
      <c r="B42" s="10"/>
      <c r="C42" s="10"/>
      <c r="D42" s="10"/>
      <c r="E42" s="9"/>
      <c r="F42" s="9"/>
    </row>
    <row r="43" spans="1:6" x14ac:dyDescent="0.3">
      <c r="A43" s="5" t="s">
        <v>33</v>
      </c>
      <c r="B43" s="10"/>
      <c r="C43" s="10"/>
      <c r="D43" s="10"/>
      <c r="E43" s="9"/>
      <c r="F43" s="9"/>
    </row>
    <row r="44" spans="1:6" x14ac:dyDescent="0.3">
      <c r="A44" s="5" t="s">
        <v>28</v>
      </c>
      <c r="B44" s="10"/>
      <c r="C44" s="10"/>
      <c r="D44" s="10"/>
      <c r="E44" s="9"/>
      <c r="F44" s="9"/>
    </row>
    <row r="45" spans="1:6" x14ac:dyDescent="0.3">
      <c r="A45" s="5" t="s">
        <v>25</v>
      </c>
      <c r="B45" s="10"/>
      <c r="C45" s="10"/>
      <c r="D45" s="10"/>
      <c r="E45" s="9"/>
      <c r="F45" s="9"/>
    </row>
    <row r="46" spans="1:6" x14ac:dyDescent="0.3">
      <c r="A46" s="5" t="s">
        <v>29</v>
      </c>
      <c r="B46" s="10"/>
      <c r="C46" s="10"/>
      <c r="D46" s="10"/>
      <c r="E46" s="9"/>
      <c r="F46" s="9"/>
    </row>
    <row r="47" spans="1:6" x14ac:dyDescent="0.3">
      <c r="A47" s="5" t="s">
        <v>26</v>
      </c>
      <c r="B47" s="10"/>
      <c r="C47" s="10"/>
      <c r="D47" s="10"/>
      <c r="E47" s="9"/>
      <c r="F47" s="9"/>
    </row>
    <row r="48" spans="1:6" x14ac:dyDescent="0.3">
      <c r="A48" s="5" t="s">
        <v>26</v>
      </c>
      <c r="B48" s="10"/>
      <c r="C48" s="10"/>
      <c r="D48" s="10"/>
      <c r="E48" s="9"/>
      <c r="F48" s="9"/>
    </row>
    <row r="49" spans="1:11" x14ac:dyDescent="0.3">
      <c r="A49" s="5" t="s">
        <v>26</v>
      </c>
      <c r="B49" s="10"/>
      <c r="C49" s="10"/>
      <c r="D49" s="10"/>
      <c r="E49" s="9"/>
      <c r="F49" s="9"/>
    </row>
    <row r="50" spans="1:11" x14ac:dyDescent="0.3">
      <c r="A50" s="5" t="s">
        <v>26</v>
      </c>
      <c r="B50" s="10"/>
      <c r="C50" s="10"/>
      <c r="D50" s="10"/>
      <c r="E50" s="9"/>
      <c r="F50" s="9"/>
    </row>
    <row r="51" spans="1:11" x14ac:dyDescent="0.3">
      <c r="A51" s="5" t="s">
        <v>103</v>
      </c>
      <c r="B51" s="10"/>
      <c r="C51" s="10"/>
      <c r="D51" s="10"/>
      <c r="E51" s="9"/>
      <c r="F51" s="9"/>
    </row>
    <row r="52" spans="1:11" x14ac:dyDescent="0.3">
      <c r="A52" s="5" t="s">
        <v>30</v>
      </c>
      <c r="B52" s="10"/>
      <c r="C52" s="10"/>
      <c r="D52" s="10"/>
      <c r="E52" s="9"/>
      <c r="F52" s="9"/>
    </row>
    <row r="53" spans="1:11" x14ac:dyDescent="0.3">
      <c r="A53" s="5" t="s">
        <v>31</v>
      </c>
      <c r="B53" s="10"/>
      <c r="C53" s="10"/>
      <c r="D53" s="10"/>
      <c r="E53" s="9"/>
      <c r="F53" s="9"/>
    </row>
    <row r="54" spans="1:11" x14ac:dyDescent="0.3">
      <c r="A54" s="5" t="s">
        <v>102</v>
      </c>
      <c r="B54" s="10"/>
      <c r="C54" s="10"/>
      <c r="D54" s="10"/>
      <c r="E54" s="9"/>
      <c r="F54" s="9"/>
    </row>
    <row r="55" spans="1:11" x14ac:dyDescent="0.3">
      <c r="A55" s="5" t="s">
        <v>32</v>
      </c>
      <c r="B55" s="10"/>
      <c r="C55" s="10"/>
      <c r="D55" s="10"/>
      <c r="E55" s="9"/>
      <c r="F55" s="9"/>
    </row>
    <row r="56" spans="1:11" x14ac:dyDescent="0.3">
      <c r="A56" s="5" t="s">
        <v>32</v>
      </c>
      <c r="B56" s="10"/>
      <c r="C56" s="10"/>
      <c r="D56" s="10"/>
      <c r="E56" s="9"/>
      <c r="F56" s="9"/>
    </row>
    <row r="57" spans="1:11" x14ac:dyDescent="0.3">
      <c r="A57" s="5" t="s">
        <v>101</v>
      </c>
      <c r="B57" s="10"/>
      <c r="C57" s="10"/>
      <c r="D57" s="10"/>
      <c r="E57" s="9"/>
      <c r="F57" s="9"/>
    </row>
    <row r="59" spans="1:11" ht="17.399999999999999" x14ac:dyDescent="0.3">
      <c r="A59" s="1" t="s">
        <v>34</v>
      </c>
    </row>
    <row r="60" spans="1:11" x14ac:dyDescent="0.3">
      <c r="A60" s="2"/>
      <c r="B60" s="17" t="s">
        <v>35</v>
      </c>
      <c r="C60" s="18"/>
      <c r="D60" s="17" t="s">
        <v>36</v>
      </c>
      <c r="E60" s="18"/>
      <c r="F60" s="17" t="s">
        <v>37</v>
      </c>
      <c r="G60" s="18"/>
      <c r="H60" s="2" t="s">
        <v>38</v>
      </c>
      <c r="I60" s="2" t="s">
        <v>39</v>
      </c>
      <c r="J60" s="12" t="s">
        <v>105</v>
      </c>
    </row>
    <row r="61" spans="1:11" x14ac:dyDescent="0.3">
      <c r="A61" s="3" t="s">
        <v>40</v>
      </c>
      <c r="B61" s="11">
        <v>6.4199999999999993E-2</v>
      </c>
      <c r="C61" s="5">
        <v>7</v>
      </c>
      <c r="D61" s="11">
        <v>0.5413</v>
      </c>
      <c r="E61" s="5">
        <v>59</v>
      </c>
      <c r="F61" s="11">
        <v>0.39450000000000002</v>
      </c>
      <c r="G61" s="5">
        <v>43</v>
      </c>
      <c r="H61" s="5">
        <v>109</v>
      </c>
      <c r="I61" s="13">
        <f>((C61*1)+(E61*2)+(G61*3))/H61</f>
        <v>2.330275229357798</v>
      </c>
      <c r="J61" s="5">
        <f>RANK(I61,$I$61:$I$68)</f>
        <v>6</v>
      </c>
    </row>
    <row r="62" spans="1:11" x14ac:dyDescent="0.3">
      <c r="A62" s="3" t="s">
        <v>41</v>
      </c>
      <c r="B62" s="11">
        <v>1.7899999999999999E-2</v>
      </c>
      <c r="C62" s="5">
        <v>2</v>
      </c>
      <c r="D62" s="11">
        <v>0.3125</v>
      </c>
      <c r="E62" s="5">
        <v>35</v>
      </c>
      <c r="F62" s="11">
        <v>0.66959999999999997</v>
      </c>
      <c r="G62" s="5">
        <v>75</v>
      </c>
      <c r="H62" s="5">
        <v>112</v>
      </c>
      <c r="I62" s="13">
        <f>((C62*1)+(E62*2)+(G62*3))/H62</f>
        <v>2.6517857142857144</v>
      </c>
      <c r="J62" s="5">
        <f t="shared" ref="J62:J68" si="0">RANK(I62,$I$61:$I$68)</f>
        <v>2</v>
      </c>
      <c r="K62" s="5"/>
    </row>
    <row r="63" spans="1:11" x14ac:dyDescent="0.3">
      <c r="A63" s="3" t="s">
        <v>42</v>
      </c>
      <c r="B63" s="11">
        <v>7.1399999999999991E-2</v>
      </c>
      <c r="C63" s="5">
        <v>8</v>
      </c>
      <c r="D63" s="11">
        <v>0.47320000000000001</v>
      </c>
      <c r="E63" s="5">
        <v>53</v>
      </c>
      <c r="F63" s="11">
        <v>0.45540000000000003</v>
      </c>
      <c r="G63" s="5">
        <v>51</v>
      </c>
      <c r="H63" s="5">
        <v>112</v>
      </c>
      <c r="I63" s="13">
        <f>((C63*1)+(E63*2)+(G63*3))/H63</f>
        <v>2.3839285714285716</v>
      </c>
      <c r="J63" s="5">
        <f t="shared" si="0"/>
        <v>4</v>
      </c>
    </row>
    <row r="64" spans="1:11" x14ac:dyDescent="0.3">
      <c r="A64" s="3" t="s">
        <v>43</v>
      </c>
      <c r="B64" s="11">
        <v>5.3099999999999987E-2</v>
      </c>
      <c r="C64" s="5">
        <v>6</v>
      </c>
      <c r="D64" s="11">
        <v>0.2301</v>
      </c>
      <c r="E64" s="5">
        <v>26</v>
      </c>
      <c r="F64" s="11">
        <v>0.7168000000000001</v>
      </c>
      <c r="G64" s="5">
        <v>81</v>
      </c>
      <c r="H64" s="5">
        <v>113</v>
      </c>
      <c r="I64" s="13">
        <f t="shared" ref="I64:I68" si="1">((C64*1)+(E64*2)+(G64*3))/H64</f>
        <v>2.663716814159292</v>
      </c>
      <c r="J64" s="5">
        <f t="shared" si="0"/>
        <v>1</v>
      </c>
    </row>
    <row r="65" spans="1:10" x14ac:dyDescent="0.3">
      <c r="A65" s="3" t="s">
        <v>44</v>
      </c>
      <c r="B65" s="11">
        <v>0.1239</v>
      </c>
      <c r="C65" s="5">
        <v>14</v>
      </c>
      <c r="D65" s="11">
        <v>0.37169999999999997</v>
      </c>
      <c r="E65" s="5">
        <v>42</v>
      </c>
      <c r="F65" s="11">
        <v>0.50439999999999996</v>
      </c>
      <c r="G65" s="5">
        <v>57</v>
      </c>
      <c r="H65" s="5">
        <v>113</v>
      </c>
      <c r="I65" s="13">
        <f t="shared" si="1"/>
        <v>2.3805309734513274</v>
      </c>
      <c r="J65" s="5">
        <f t="shared" si="0"/>
        <v>5</v>
      </c>
    </row>
    <row r="66" spans="1:10" x14ac:dyDescent="0.3">
      <c r="A66" s="3" t="s">
        <v>45</v>
      </c>
      <c r="B66" s="11">
        <v>0.125</v>
      </c>
      <c r="C66" s="5">
        <v>14</v>
      </c>
      <c r="D66" s="11">
        <v>0.3125</v>
      </c>
      <c r="E66" s="5">
        <v>35</v>
      </c>
      <c r="F66" s="11">
        <v>0.5625</v>
      </c>
      <c r="G66" s="5">
        <v>63</v>
      </c>
      <c r="H66" s="5">
        <v>112</v>
      </c>
      <c r="I66" s="13">
        <f t="shared" si="1"/>
        <v>2.4375</v>
      </c>
      <c r="J66" s="5">
        <f t="shared" si="0"/>
        <v>3</v>
      </c>
    </row>
    <row r="67" spans="1:10" x14ac:dyDescent="0.3">
      <c r="A67" s="3" t="s">
        <v>46</v>
      </c>
      <c r="B67" s="11">
        <v>0.25230000000000002</v>
      </c>
      <c r="C67" s="5">
        <v>28</v>
      </c>
      <c r="D67" s="11">
        <v>0.27929999999999999</v>
      </c>
      <c r="E67" s="5">
        <v>31</v>
      </c>
      <c r="F67" s="11">
        <v>0.46850000000000003</v>
      </c>
      <c r="G67" s="5">
        <v>52</v>
      </c>
      <c r="H67" s="5">
        <v>111</v>
      </c>
      <c r="I67" s="13">
        <f t="shared" si="1"/>
        <v>2.2162162162162162</v>
      </c>
      <c r="J67" s="5">
        <f t="shared" si="0"/>
        <v>7</v>
      </c>
    </row>
    <row r="68" spans="1:10" x14ac:dyDescent="0.3">
      <c r="A68" s="3" t="s">
        <v>47</v>
      </c>
      <c r="B68" s="11">
        <v>0.37840000000000001</v>
      </c>
      <c r="C68" s="5">
        <v>42</v>
      </c>
      <c r="D68" s="11">
        <v>0.27929999999999999</v>
      </c>
      <c r="E68" s="5">
        <v>31</v>
      </c>
      <c r="F68" s="11">
        <v>0.34229999999999999</v>
      </c>
      <c r="G68" s="5">
        <v>38</v>
      </c>
      <c r="H68" s="5">
        <v>111</v>
      </c>
      <c r="I68" s="13">
        <f t="shared" si="1"/>
        <v>1.9639639639639639</v>
      </c>
      <c r="J68" s="5">
        <f t="shared" si="0"/>
        <v>8</v>
      </c>
    </row>
    <row r="69" spans="1:10" x14ac:dyDescent="0.3">
      <c r="A69" s="6"/>
      <c r="B69" s="6"/>
      <c r="C69" s="6"/>
      <c r="D69" s="6"/>
      <c r="E69" s="6"/>
      <c r="F69" s="6"/>
      <c r="G69" s="6"/>
      <c r="H69" s="6" t="s">
        <v>12</v>
      </c>
      <c r="I69" s="6">
        <v>113</v>
      </c>
    </row>
    <row r="70" spans="1:10" x14ac:dyDescent="0.3">
      <c r="A70" s="6"/>
      <c r="B70" s="6"/>
      <c r="C70" s="6"/>
      <c r="D70" s="6"/>
      <c r="E70" s="6"/>
      <c r="F70" s="6"/>
      <c r="G70" s="6"/>
      <c r="H70" s="6" t="s">
        <v>13</v>
      </c>
      <c r="I70" s="6">
        <v>2</v>
      </c>
    </row>
    <row r="72" spans="1:10" ht="17.399999999999999" x14ac:dyDescent="0.3">
      <c r="A72" s="1" t="s">
        <v>48</v>
      </c>
    </row>
    <row r="74" spans="1:10" x14ac:dyDescent="0.3">
      <c r="A74" s="14" t="s">
        <v>3</v>
      </c>
      <c r="B74" s="8"/>
      <c r="C74" s="8"/>
      <c r="D74" s="8"/>
    </row>
    <row r="75" spans="1:10" x14ac:dyDescent="0.3">
      <c r="A75" s="5" t="s">
        <v>125</v>
      </c>
      <c r="B75" s="5"/>
      <c r="D75" s="5"/>
    </row>
    <row r="76" spans="1:10" x14ac:dyDescent="0.3">
      <c r="A76" s="5" t="s">
        <v>131</v>
      </c>
      <c r="B76" s="5"/>
      <c r="D76" s="5"/>
    </row>
    <row r="77" spans="1:10" x14ac:dyDescent="0.3">
      <c r="A77" s="5" t="s">
        <v>51</v>
      </c>
      <c r="B77" s="5"/>
      <c r="D77" s="5"/>
    </row>
    <row r="78" spans="1:10" x14ac:dyDescent="0.3">
      <c r="A78" s="5" t="s">
        <v>129</v>
      </c>
      <c r="B78" s="5"/>
      <c r="D78" s="5"/>
    </row>
    <row r="79" spans="1:10" x14ac:dyDescent="0.3">
      <c r="A79" s="5" t="s">
        <v>133</v>
      </c>
      <c r="B79" s="5"/>
      <c r="D79" s="5"/>
    </row>
    <row r="80" spans="1:10" x14ac:dyDescent="0.3">
      <c r="A80" s="5" t="s">
        <v>110</v>
      </c>
      <c r="B80" s="5"/>
      <c r="D80" s="5"/>
    </row>
    <row r="81" spans="1:4" x14ac:dyDescent="0.3">
      <c r="A81" s="5" t="s">
        <v>49</v>
      </c>
      <c r="B81" s="5"/>
      <c r="D81" s="5"/>
    </row>
    <row r="82" spans="1:4" x14ac:dyDescent="0.3">
      <c r="A82" s="5" t="s">
        <v>112</v>
      </c>
      <c r="B82" s="5"/>
      <c r="D82" s="5"/>
    </row>
    <row r="83" spans="1:4" x14ac:dyDescent="0.3">
      <c r="A83" s="5" t="s">
        <v>128</v>
      </c>
      <c r="B83" s="5"/>
      <c r="D83" s="5"/>
    </row>
    <row r="84" spans="1:4" x14ac:dyDescent="0.3">
      <c r="A84" s="5" t="s">
        <v>53</v>
      </c>
      <c r="B84" s="5"/>
      <c r="D84" s="5"/>
    </row>
    <row r="85" spans="1:4" x14ac:dyDescent="0.3">
      <c r="A85" s="5" t="s">
        <v>106</v>
      </c>
      <c r="B85" s="5"/>
      <c r="D85" s="5"/>
    </row>
    <row r="86" spans="1:4" x14ac:dyDescent="0.3">
      <c r="A86" s="5" t="s">
        <v>118</v>
      </c>
      <c r="B86" s="5"/>
      <c r="D86" s="5"/>
    </row>
    <row r="87" spans="1:4" x14ac:dyDescent="0.3">
      <c r="A87" s="5" t="s">
        <v>113</v>
      </c>
      <c r="B87" s="5"/>
      <c r="D87" s="5"/>
    </row>
    <row r="88" spans="1:4" x14ac:dyDescent="0.3">
      <c r="A88" s="5" t="s">
        <v>50</v>
      </c>
      <c r="B88" s="5"/>
      <c r="D88" s="5"/>
    </row>
    <row r="89" spans="1:4" x14ac:dyDescent="0.3">
      <c r="A89" s="5" t="s">
        <v>126</v>
      </c>
      <c r="B89" s="5"/>
      <c r="D89" s="5"/>
    </row>
    <row r="90" spans="1:4" x14ac:dyDescent="0.3">
      <c r="A90" s="5" t="s">
        <v>134</v>
      </c>
      <c r="B90" s="5"/>
      <c r="D90" s="5"/>
    </row>
    <row r="91" spans="1:4" x14ac:dyDescent="0.3">
      <c r="A91" s="5" t="s">
        <v>119</v>
      </c>
      <c r="B91" s="5"/>
      <c r="D91" s="5"/>
    </row>
    <row r="92" spans="1:4" x14ac:dyDescent="0.3">
      <c r="A92" s="5" t="s">
        <v>116</v>
      </c>
      <c r="B92" s="5"/>
      <c r="D92" s="5"/>
    </row>
    <row r="93" spans="1:4" x14ac:dyDescent="0.3">
      <c r="A93" s="5" t="s">
        <v>109</v>
      </c>
      <c r="B93" s="5"/>
      <c r="D93" s="5"/>
    </row>
    <row r="94" spans="1:4" x14ac:dyDescent="0.3">
      <c r="A94" s="5" t="s">
        <v>117</v>
      </c>
      <c r="B94" s="5"/>
      <c r="D94" s="5"/>
    </row>
    <row r="95" spans="1:4" x14ac:dyDescent="0.3">
      <c r="A95" s="5" t="s">
        <v>130</v>
      </c>
      <c r="B95" s="5"/>
      <c r="D95" s="5"/>
    </row>
    <row r="96" spans="1:4" x14ac:dyDescent="0.3">
      <c r="A96" s="5" t="s">
        <v>122</v>
      </c>
      <c r="B96" s="5"/>
      <c r="D96" s="5"/>
    </row>
    <row r="97" spans="1:9" x14ac:dyDescent="0.3">
      <c r="A97" s="5" t="s">
        <v>123</v>
      </c>
      <c r="B97" s="5"/>
      <c r="D97" s="5"/>
    </row>
    <row r="98" spans="1:9" x14ac:dyDescent="0.3">
      <c r="A98" s="5" t="s">
        <v>121</v>
      </c>
      <c r="B98" s="5"/>
      <c r="D98" s="5"/>
    </row>
    <row r="99" spans="1:9" x14ac:dyDescent="0.3">
      <c r="A99" s="5" t="s">
        <v>52</v>
      </c>
      <c r="B99" s="5"/>
      <c r="D99" s="5"/>
    </row>
    <row r="100" spans="1:9" x14ac:dyDescent="0.3">
      <c r="A100" s="5" t="s">
        <v>114</v>
      </c>
      <c r="B100" s="5"/>
      <c r="D100" s="5"/>
    </row>
    <row r="101" spans="1:9" x14ac:dyDescent="0.3">
      <c r="A101" s="5" t="s">
        <v>115</v>
      </c>
      <c r="B101" s="5"/>
      <c r="D101" s="5"/>
    </row>
    <row r="102" spans="1:9" x14ac:dyDescent="0.3">
      <c r="A102" s="5" t="s">
        <v>111</v>
      </c>
      <c r="B102" s="5"/>
      <c r="D102" s="5"/>
    </row>
    <row r="103" spans="1:9" x14ac:dyDescent="0.3">
      <c r="A103" s="5" t="s">
        <v>135</v>
      </c>
      <c r="B103" s="5"/>
      <c r="D103" s="5"/>
    </row>
    <row r="104" spans="1:9" x14ac:dyDescent="0.3">
      <c r="A104" s="5" t="s">
        <v>127</v>
      </c>
      <c r="B104" s="5"/>
      <c r="D104" s="5"/>
    </row>
    <row r="105" spans="1:9" x14ac:dyDescent="0.3">
      <c r="A105" s="5" t="s">
        <v>108</v>
      </c>
      <c r="B105" s="5"/>
      <c r="D105" s="5"/>
    </row>
    <row r="106" spans="1:9" x14ac:dyDescent="0.3">
      <c r="A106" s="5" t="s">
        <v>120</v>
      </c>
      <c r="B106" s="5"/>
      <c r="D106" s="5"/>
    </row>
    <row r="107" spans="1:9" x14ac:dyDescent="0.3">
      <c r="A107" s="5" t="s">
        <v>132</v>
      </c>
      <c r="B107" s="5"/>
      <c r="D107" s="5"/>
    </row>
    <row r="108" spans="1:9" x14ac:dyDescent="0.3">
      <c r="A108" s="5" t="s">
        <v>107</v>
      </c>
      <c r="B108" s="5"/>
      <c r="D108" s="5"/>
    </row>
    <row r="109" spans="1:9" x14ac:dyDescent="0.3">
      <c r="A109" s="5" t="s">
        <v>124</v>
      </c>
      <c r="B109" s="5"/>
      <c r="D109" s="5"/>
    </row>
    <row r="111" spans="1:9" ht="17.399999999999999" x14ac:dyDescent="0.3">
      <c r="A111" s="1" t="s">
        <v>54</v>
      </c>
    </row>
    <row r="112" spans="1:9" x14ac:dyDescent="0.3">
      <c r="A112" s="2"/>
      <c r="B112" s="17" t="s">
        <v>55</v>
      </c>
      <c r="C112" s="18"/>
      <c r="D112" s="17" t="s">
        <v>56</v>
      </c>
      <c r="E112" s="18"/>
      <c r="F112" s="17" t="s">
        <v>57</v>
      </c>
      <c r="G112" s="18"/>
      <c r="H112" s="2" t="s">
        <v>38</v>
      </c>
      <c r="I112" s="12" t="s">
        <v>39</v>
      </c>
    </row>
    <row r="113" spans="1:10" x14ac:dyDescent="0.3">
      <c r="A113" s="3" t="s">
        <v>58</v>
      </c>
      <c r="B113" s="4">
        <v>0.1681</v>
      </c>
      <c r="C113" s="5">
        <v>19</v>
      </c>
      <c r="D113" s="4">
        <v>0.57520000000000004</v>
      </c>
      <c r="E113" s="5">
        <v>65</v>
      </c>
      <c r="F113" s="4">
        <v>0.25659999999999999</v>
      </c>
      <c r="G113" s="5">
        <v>29</v>
      </c>
      <c r="H113" s="5">
        <v>113</v>
      </c>
      <c r="I113" s="13">
        <f>((C113*1)+(E113*2)+(G113*3))/H113</f>
        <v>2.0884955752212391</v>
      </c>
      <c r="J113" s="5">
        <f>RANK(I113,$I$113:$I$116)</f>
        <v>4</v>
      </c>
    </row>
    <row r="114" spans="1:10" x14ac:dyDescent="0.3">
      <c r="A114" s="3" t="s">
        <v>59</v>
      </c>
      <c r="B114" s="4">
        <v>7.9600000000000004E-2</v>
      </c>
      <c r="C114" s="5">
        <v>9</v>
      </c>
      <c r="D114" s="4">
        <v>0.52210000000000001</v>
      </c>
      <c r="E114" s="5">
        <v>59</v>
      </c>
      <c r="F114" s="4">
        <v>0.3982</v>
      </c>
      <c r="G114" s="5">
        <v>45</v>
      </c>
      <c r="H114" s="5">
        <v>113</v>
      </c>
      <c r="I114" s="13">
        <f t="shared" ref="I114:I116" si="2">((C114*1)+(E114*2)+(G114*3))/H114</f>
        <v>2.3185840707964602</v>
      </c>
      <c r="J114" s="5">
        <f t="shared" ref="J114:J116" si="3">RANK(I114,$I$113:$I$116)</f>
        <v>1</v>
      </c>
    </row>
    <row r="115" spans="1:10" x14ac:dyDescent="0.3">
      <c r="A115" s="3" t="s">
        <v>60</v>
      </c>
      <c r="B115" s="4">
        <v>0.1351</v>
      </c>
      <c r="C115" s="5">
        <v>15</v>
      </c>
      <c r="D115" s="4">
        <v>0.5766</v>
      </c>
      <c r="E115" s="5">
        <v>64</v>
      </c>
      <c r="F115" s="4">
        <v>0.2883</v>
      </c>
      <c r="G115" s="5">
        <v>32</v>
      </c>
      <c r="H115" s="5">
        <v>111</v>
      </c>
      <c r="I115" s="13">
        <f t="shared" si="2"/>
        <v>2.1531531531531534</v>
      </c>
      <c r="J115" s="5">
        <f t="shared" si="3"/>
        <v>3</v>
      </c>
    </row>
    <row r="116" spans="1:10" x14ac:dyDescent="0.3">
      <c r="A116" s="3" t="s">
        <v>61</v>
      </c>
      <c r="B116" s="4">
        <v>0.193</v>
      </c>
      <c r="C116" s="5">
        <v>22</v>
      </c>
      <c r="D116" s="4">
        <v>0.42109999999999997</v>
      </c>
      <c r="E116" s="5">
        <v>48</v>
      </c>
      <c r="F116" s="4">
        <v>0.38600000000000001</v>
      </c>
      <c r="G116" s="5">
        <v>44</v>
      </c>
      <c r="H116" s="5">
        <v>114</v>
      </c>
      <c r="I116" s="13">
        <f t="shared" si="2"/>
        <v>2.192982456140351</v>
      </c>
      <c r="J116" s="5">
        <f t="shared" si="3"/>
        <v>2</v>
      </c>
    </row>
    <row r="117" spans="1:10" x14ac:dyDescent="0.3">
      <c r="A117" s="6"/>
      <c r="B117" s="6"/>
      <c r="C117" s="6"/>
      <c r="D117" s="6"/>
      <c r="E117" s="6"/>
      <c r="F117" s="6"/>
      <c r="G117" s="6"/>
      <c r="H117" s="6" t="s">
        <v>12</v>
      </c>
      <c r="I117" s="6">
        <v>114</v>
      </c>
    </row>
    <row r="118" spans="1:10" x14ac:dyDescent="0.3">
      <c r="A118" s="6"/>
      <c r="B118" s="6"/>
      <c r="C118" s="6"/>
      <c r="D118" s="6"/>
      <c r="E118" s="6"/>
      <c r="F118" s="6"/>
      <c r="G118" s="6"/>
      <c r="H118" s="6" t="s">
        <v>13</v>
      </c>
      <c r="I118" s="6">
        <v>1</v>
      </c>
    </row>
    <row r="120" spans="1:10" ht="17.399999999999999" x14ac:dyDescent="0.3">
      <c r="A120" s="1" t="s">
        <v>62</v>
      </c>
    </row>
    <row r="121" spans="1:10" x14ac:dyDescent="0.3">
      <c r="A121" s="2"/>
      <c r="B121" s="17" t="s">
        <v>63</v>
      </c>
      <c r="C121" s="18"/>
      <c r="D121" s="17" t="s">
        <v>64</v>
      </c>
      <c r="E121" s="18"/>
      <c r="F121" s="17" t="s">
        <v>65</v>
      </c>
      <c r="G121" s="18"/>
      <c r="H121" s="2" t="s">
        <v>38</v>
      </c>
      <c r="I121" s="12" t="s">
        <v>39</v>
      </c>
    </row>
    <row r="122" spans="1:10" x14ac:dyDescent="0.3">
      <c r="A122" s="3" t="s">
        <v>66</v>
      </c>
      <c r="B122" s="4">
        <v>2.63E-2</v>
      </c>
      <c r="C122" s="5">
        <v>3</v>
      </c>
      <c r="D122" s="4">
        <v>0.38600000000000001</v>
      </c>
      <c r="E122" s="5">
        <v>44</v>
      </c>
      <c r="F122" s="4">
        <v>0.5877</v>
      </c>
      <c r="G122" s="5">
        <v>67</v>
      </c>
      <c r="H122" s="5">
        <v>114</v>
      </c>
      <c r="I122" s="13">
        <f t="shared" ref="I122:I125" si="4">((C122*1)+(E122*2)+(G122*3))/H122</f>
        <v>2.5614035087719298</v>
      </c>
      <c r="J122" s="5">
        <f>RANK(I122,$I$122:$I$125)</f>
        <v>1</v>
      </c>
    </row>
    <row r="123" spans="1:10" x14ac:dyDescent="0.3">
      <c r="A123" s="3" t="s">
        <v>67</v>
      </c>
      <c r="B123" s="4">
        <v>0.114</v>
      </c>
      <c r="C123" s="5">
        <v>13</v>
      </c>
      <c r="D123" s="4">
        <v>0.42109999999999997</v>
      </c>
      <c r="E123" s="5">
        <v>48</v>
      </c>
      <c r="F123" s="4">
        <v>0.46489999999999998</v>
      </c>
      <c r="G123" s="5">
        <v>53</v>
      </c>
      <c r="H123" s="5">
        <v>114</v>
      </c>
      <c r="I123" s="13">
        <f t="shared" si="4"/>
        <v>2.3508771929824563</v>
      </c>
      <c r="J123" s="5">
        <f t="shared" ref="J123:J125" si="5">RANK(I123,$I$122:$I$125)</f>
        <v>4</v>
      </c>
    </row>
    <row r="124" spans="1:10" x14ac:dyDescent="0.3">
      <c r="A124" s="3" t="s">
        <v>68</v>
      </c>
      <c r="B124" s="4">
        <v>8.77E-2</v>
      </c>
      <c r="C124" s="5">
        <v>10</v>
      </c>
      <c r="D124" s="4">
        <v>0.44740000000000002</v>
      </c>
      <c r="E124" s="5">
        <v>51</v>
      </c>
      <c r="F124" s="4">
        <v>0.46489999999999998</v>
      </c>
      <c r="G124" s="5">
        <v>53</v>
      </c>
      <c r="H124" s="5">
        <v>114</v>
      </c>
      <c r="I124" s="13">
        <f t="shared" si="4"/>
        <v>2.3771929824561404</v>
      </c>
      <c r="J124" s="5">
        <f t="shared" si="5"/>
        <v>3</v>
      </c>
    </row>
    <row r="125" spans="1:10" x14ac:dyDescent="0.3">
      <c r="A125" s="3" t="s">
        <v>69</v>
      </c>
      <c r="B125" s="4">
        <v>5.2600000000000001E-2</v>
      </c>
      <c r="C125" s="5">
        <v>6</v>
      </c>
      <c r="D125" s="4">
        <v>0.42980000000000002</v>
      </c>
      <c r="E125" s="5">
        <v>49</v>
      </c>
      <c r="F125" s="4">
        <v>0.51749999999999996</v>
      </c>
      <c r="G125" s="5">
        <v>59</v>
      </c>
      <c r="H125" s="5">
        <v>114</v>
      </c>
      <c r="I125" s="13">
        <f t="shared" si="4"/>
        <v>2.4649122807017543</v>
      </c>
      <c r="J125" s="5">
        <f t="shared" si="5"/>
        <v>2</v>
      </c>
    </row>
    <row r="126" spans="1:10" x14ac:dyDescent="0.3">
      <c r="A126" s="6"/>
      <c r="B126" s="6"/>
      <c r="C126" s="6"/>
      <c r="D126" s="6"/>
      <c r="E126" s="6"/>
      <c r="F126" s="6"/>
      <c r="G126" s="6"/>
      <c r="H126" s="6" t="s">
        <v>12</v>
      </c>
      <c r="I126" s="6">
        <v>114</v>
      </c>
    </row>
    <row r="127" spans="1:10" x14ac:dyDescent="0.3">
      <c r="A127" s="6"/>
      <c r="B127" s="6"/>
      <c r="C127" s="6"/>
      <c r="D127" s="6"/>
      <c r="E127" s="6"/>
      <c r="F127" s="6"/>
      <c r="G127" s="6"/>
      <c r="H127" s="6" t="s">
        <v>13</v>
      </c>
      <c r="I127" s="6">
        <v>1</v>
      </c>
    </row>
    <row r="129" spans="1:4" ht="17.399999999999999" x14ac:dyDescent="0.3">
      <c r="A129" s="1" t="s">
        <v>70</v>
      </c>
    </row>
    <row r="131" spans="1:4" x14ac:dyDescent="0.3">
      <c r="A131" s="14" t="s">
        <v>3</v>
      </c>
      <c r="B131" s="8"/>
      <c r="C131" s="8"/>
      <c r="D131" s="8"/>
    </row>
    <row r="132" spans="1:4" x14ac:dyDescent="0.3">
      <c r="A132" s="5" t="s">
        <v>194</v>
      </c>
      <c r="B132" s="5"/>
      <c r="D132" s="5"/>
    </row>
    <row r="133" spans="1:4" x14ac:dyDescent="0.3">
      <c r="A133" s="5" t="s">
        <v>186</v>
      </c>
      <c r="B133" s="5"/>
      <c r="D133" s="5"/>
    </row>
    <row r="134" spans="1:4" x14ac:dyDescent="0.3">
      <c r="A134" s="5" t="s">
        <v>72</v>
      </c>
      <c r="B134" s="5"/>
      <c r="D134" s="5"/>
    </row>
    <row r="135" spans="1:4" x14ac:dyDescent="0.3">
      <c r="A135" s="5" t="s">
        <v>147</v>
      </c>
      <c r="B135" s="5"/>
      <c r="D135" s="5"/>
    </row>
    <row r="136" spans="1:4" x14ac:dyDescent="0.3">
      <c r="A136" s="5" t="s">
        <v>201</v>
      </c>
      <c r="B136" s="5"/>
      <c r="D136" s="5"/>
    </row>
    <row r="137" spans="1:4" x14ac:dyDescent="0.3">
      <c r="A137" s="5" t="s">
        <v>161</v>
      </c>
      <c r="B137" s="5"/>
      <c r="D137" s="5"/>
    </row>
    <row r="138" spans="1:4" x14ac:dyDescent="0.3">
      <c r="A138" s="5" t="s">
        <v>203</v>
      </c>
      <c r="B138" s="5"/>
      <c r="D138" s="5"/>
    </row>
    <row r="139" spans="1:4" x14ac:dyDescent="0.3">
      <c r="A139" s="5" t="s">
        <v>191</v>
      </c>
      <c r="B139" s="5"/>
      <c r="D139" s="5"/>
    </row>
    <row r="140" spans="1:4" x14ac:dyDescent="0.3">
      <c r="A140" s="5" t="s">
        <v>138</v>
      </c>
      <c r="B140" s="5"/>
      <c r="D140" s="5"/>
    </row>
    <row r="141" spans="1:4" x14ac:dyDescent="0.3">
      <c r="A141" s="5" t="s">
        <v>76</v>
      </c>
      <c r="B141" s="5"/>
      <c r="D141" s="5"/>
    </row>
    <row r="142" spans="1:4" x14ac:dyDescent="0.3">
      <c r="A142" s="5" t="s">
        <v>142</v>
      </c>
      <c r="B142" s="5"/>
      <c r="D142" s="5"/>
    </row>
    <row r="143" spans="1:4" x14ac:dyDescent="0.3">
      <c r="A143" s="5" t="s">
        <v>175</v>
      </c>
      <c r="B143" s="5"/>
      <c r="D143" s="5"/>
    </row>
    <row r="144" spans="1:4" x14ac:dyDescent="0.3">
      <c r="A144" s="5" t="s">
        <v>190</v>
      </c>
      <c r="B144" s="5"/>
      <c r="D144" s="5"/>
    </row>
    <row r="145" spans="1:4" x14ac:dyDescent="0.3">
      <c r="A145" s="5" t="s">
        <v>179</v>
      </c>
      <c r="B145" s="5"/>
      <c r="D145" s="5"/>
    </row>
    <row r="146" spans="1:4" x14ac:dyDescent="0.3">
      <c r="A146" s="5" t="s">
        <v>174</v>
      </c>
      <c r="B146" s="5"/>
      <c r="D146" s="5"/>
    </row>
    <row r="147" spans="1:4" x14ac:dyDescent="0.3">
      <c r="A147" s="5" t="s">
        <v>160</v>
      </c>
      <c r="B147" s="5"/>
      <c r="D147" s="5"/>
    </row>
    <row r="148" spans="1:4" x14ac:dyDescent="0.3">
      <c r="A148" s="5" t="s">
        <v>151</v>
      </c>
      <c r="B148" s="5"/>
      <c r="D148" s="5"/>
    </row>
    <row r="149" spans="1:4" x14ac:dyDescent="0.3">
      <c r="A149" s="5" t="s">
        <v>143</v>
      </c>
      <c r="B149" s="5"/>
      <c r="D149" s="5"/>
    </row>
    <row r="150" spans="1:4" x14ac:dyDescent="0.3">
      <c r="A150" s="5" t="s">
        <v>188</v>
      </c>
      <c r="B150" s="5"/>
      <c r="D150" s="5"/>
    </row>
    <row r="151" spans="1:4" x14ac:dyDescent="0.3">
      <c r="A151" s="5" t="s">
        <v>184</v>
      </c>
      <c r="B151" s="5"/>
      <c r="D151" s="5"/>
    </row>
    <row r="152" spans="1:4" x14ac:dyDescent="0.3">
      <c r="A152" s="5" t="s">
        <v>182</v>
      </c>
      <c r="B152" s="5"/>
      <c r="D152" s="5"/>
    </row>
    <row r="153" spans="1:4" x14ac:dyDescent="0.3">
      <c r="A153" s="5" t="s">
        <v>167</v>
      </c>
      <c r="B153" s="5"/>
      <c r="D153" s="5"/>
    </row>
    <row r="154" spans="1:4" x14ac:dyDescent="0.3">
      <c r="A154" s="5" t="s">
        <v>145</v>
      </c>
      <c r="B154" s="5"/>
      <c r="D154" s="5"/>
    </row>
    <row r="155" spans="1:4" x14ac:dyDescent="0.3">
      <c r="A155" s="5" t="s">
        <v>192</v>
      </c>
      <c r="B155" s="5"/>
      <c r="D155" s="5"/>
    </row>
    <row r="156" spans="1:4" x14ac:dyDescent="0.3">
      <c r="A156" s="5" t="s">
        <v>195</v>
      </c>
      <c r="B156" s="5"/>
      <c r="D156" s="5"/>
    </row>
    <row r="157" spans="1:4" x14ac:dyDescent="0.3">
      <c r="A157" s="5" t="s">
        <v>205</v>
      </c>
      <c r="B157" s="5"/>
      <c r="D157" s="5"/>
    </row>
    <row r="158" spans="1:4" x14ac:dyDescent="0.3">
      <c r="A158" s="5" t="s">
        <v>170</v>
      </c>
      <c r="B158" s="5"/>
      <c r="D158" s="5"/>
    </row>
    <row r="159" spans="1:4" x14ac:dyDescent="0.3">
      <c r="A159" s="5" t="s">
        <v>177</v>
      </c>
      <c r="B159" s="5"/>
      <c r="D159" s="5"/>
    </row>
    <row r="160" spans="1:4" x14ac:dyDescent="0.3">
      <c r="A160" s="5" t="s">
        <v>164</v>
      </c>
      <c r="B160" s="5"/>
      <c r="D160" s="5"/>
    </row>
    <row r="161" spans="1:4" x14ac:dyDescent="0.3">
      <c r="A161" s="5" t="s">
        <v>206</v>
      </c>
      <c r="B161" s="5"/>
      <c r="D161" s="5"/>
    </row>
    <row r="162" spans="1:4" x14ac:dyDescent="0.3">
      <c r="A162" s="5" t="s">
        <v>162</v>
      </c>
      <c r="B162" s="5"/>
      <c r="D162" s="5"/>
    </row>
    <row r="163" spans="1:4" x14ac:dyDescent="0.3">
      <c r="A163" s="5" t="s">
        <v>178</v>
      </c>
      <c r="B163" s="5"/>
      <c r="D163" s="5"/>
    </row>
    <row r="164" spans="1:4" x14ac:dyDescent="0.3">
      <c r="A164" s="5" t="s">
        <v>199</v>
      </c>
      <c r="B164" s="5"/>
      <c r="D164" s="5"/>
    </row>
    <row r="165" spans="1:4" x14ac:dyDescent="0.3">
      <c r="A165" s="5" t="s">
        <v>148</v>
      </c>
      <c r="B165" s="5"/>
      <c r="D165" s="5"/>
    </row>
    <row r="166" spans="1:4" x14ac:dyDescent="0.3">
      <c r="A166" s="5" t="s">
        <v>202</v>
      </c>
      <c r="B166" s="5"/>
      <c r="D166" s="5"/>
    </row>
    <row r="167" spans="1:4" x14ac:dyDescent="0.3">
      <c r="A167" s="5" t="s">
        <v>77</v>
      </c>
      <c r="B167" s="5"/>
      <c r="D167" s="5"/>
    </row>
    <row r="168" spans="1:4" x14ac:dyDescent="0.3">
      <c r="A168" s="5" t="s">
        <v>136</v>
      </c>
      <c r="B168" s="5"/>
      <c r="D168" s="5"/>
    </row>
    <row r="169" spans="1:4" x14ac:dyDescent="0.3">
      <c r="A169" s="5" t="s">
        <v>187</v>
      </c>
      <c r="B169" s="5"/>
      <c r="D169" s="5"/>
    </row>
    <row r="170" spans="1:4" x14ac:dyDescent="0.3">
      <c r="A170" s="5" t="s">
        <v>141</v>
      </c>
      <c r="B170" s="5"/>
      <c r="D170" s="5"/>
    </row>
    <row r="171" spans="1:4" x14ac:dyDescent="0.3">
      <c r="A171" s="5" t="s">
        <v>189</v>
      </c>
      <c r="B171" s="5"/>
      <c r="D171" s="5"/>
    </row>
    <row r="172" spans="1:4" x14ac:dyDescent="0.3">
      <c r="A172" s="5" t="s">
        <v>173</v>
      </c>
      <c r="B172" s="5"/>
      <c r="D172" s="5"/>
    </row>
    <row r="173" spans="1:4" x14ac:dyDescent="0.3">
      <c r="A173" s="5" t="s">
        <v>157</v>
      </c>
      <c r="B173" s="5"/>
      <c r="D173" s="5"/>
    </row>
    <row r="174" spans="1:4" x14ac:dyDescent="0.3">
      <c r="A174" s="5" t="s">
        <v>146</v>
      </c>
      <c r="B174" s="5"/>
      <c r="D174" s="5"/>
    </row>
    <row r="175" spans="1:4" x14ac:dyDescent="0.3">
      <c r="A175" s="5" t="s">
        <v>158</v>
      </c>
      <c r="B175" s="5"/>
      <c r="D175" s="5"/>
    </row>
    <row r="176" spans="1:4" x14ac:dyDescent="0.3">
      <c r="A176" s="5" t="s">
        <v>71</v>
      </c>
      <c r="B176" s="5"/>
      <c r="D176" s="5"/>
    </row>
    <row r="177" spans="1:4" x14ac:dyDescent="0.3">
      <c r="A177" s="5" t="s">
        <v>140</v>
      </c>
      <c r="B177" s="5"/>
      <c r="D177" s="5"/>
    </row>
    <row r="178" spans="1:4" x14ac:dyDescent="0.3">
      <c r="A178" s="5" t="s">
        <v>73</v>
      </c>
      <c r="B178" s="5"/>
      <c r="D178" s="5"/>
    </row>
    <row r="179" spans="1:4" x14ac:dyDescent="0.3">
      <c r="A179" s="5" t="s">
        <v>150</v>
      </c>
      <c r="B179" s="5"/>
      <c r="D179" s="5"/>
    </row>
    <row r="180" spans="1:4" x14ac:dyDescent="0.3">
      <c r="A180" s="5" t="s">
        <v>196</v>
      </c>
      <c r="B180" s="5"/>
      <c r="D180" s="5"/>
    </row>
    <row r="181" spans="1:4" x14ac:dyDescent="0.3">
      <c r="A181" s="5" t="s">
        <v>207</v>
      </c>
      <c r="B181" s="5"/>
      <c r="D181" s="5"/>
    </row>
    <row r="182" spans="1:4" x14ac:dyDescent="0.3">
      <c r="A182" s="5" t="s">
        <v>166</v>
      </c>
      <c r="B182" s="5"/>
      <c r="D182" s="5"/>
    </row>
    <row r="183" spans="1:4" x14ac:dyDescent="0.3">
      <c r="A183" s="5" t="s">
        <v>172</v>
      </c>
      <c r="B183" s="5"/>
      <c r="D183" s="5"/>
    </row>
    <row r="184" spans="1:4" x14ac:dyDescent="0.3">
      <c r="A184" s="5" t="s">
        <v>169</v>
      </c>
      <c r="B184" s="5"/>
      <c r="D184" s="5"/>
    </row>
    <row r="185" spans="1:4" x14ac:dyDescent="0.3">
      <c r="A185" s="5" t="s">
        <v>193</v>
      </c>
      <c r="B185" s="5"/>
      <c r="D185" s="5"/>
    </row>
    <row r="186" spans="1:4" x14ac:dyDescent="0.3">
      <c r="A186" s="5" t="s">
        <v>165</v>
      </c>
      <c r="B186" s="5"/>
      <c r="D186" s="5"/>
    </row>
    <row r="187" spans="1:4" x14ac:dyDescent="0.3">
      <c r="A187" s="5" t="s">
        <v>153</v>
      </c>
      <c r="B187" s="5"/>
      <c r="D187" s="5"/>
    </row>
    <row r="188" spans="1:4" x14ac:dyDescent="0.3">
      <c r="A188" s="5" t="s">
        <v>155</v>
      </c>
      <c r="B188" s="5"/>
      <c r="D188" s="5"/>
    </row>
    <row r="189" spans="1:4" x14ac:dyDescent="0.3">
      <c r="A189" s="5" t="s">
        <v>75</v>
      </c>
      <c r="B189" s="5"/>
      <c r="D189" s="5"/>
    </row>
    <row r="190" spans="1:4" x14ac:dyDescent="0.3">
      <c r="A190" s="5" t="s">
        <v>204</v>
      </c>
      <c r="B190" s="5"/>
      <c r="D190" s="5"/>
    </row>
    <row r="191" spans="1:4" x14ac:dyDescent="0.3">
      <c r="A191" s="5" t="s">
        <v>139</v>
      </c>
      <c r="B191" s="5"/>
      <c r="D191" s="5"/>
    </row>
    <row r="192" spans="1:4" x14ac:dyDescent="0.3">
      <c r="A192" s="5" t="s">
        <v>200</v>
      </c>
      <c r="B192" s="5"/>
      <c r="D192" s="5"/>
    </row>
    <row r="193" spans="1:4" x14ac:dyDescent="0.3">
      <c r="A193" s="5" t="s">
        <v>74</v>
      </c>
      <c r="B193" s="5"/>
      <c r="D193" s="5"/>
    </row>
    <row r="194" spans="1:4" x14ac:dyDescent="0.3">
      <c r="A194" s="5" t="s">
        <v>176</v>
      </c>
      <c r="B194" s="5"/>
      <c r="D194" s="5"/>
    </row>
    <row r="195" spans="1:4" x14ac:dyDescent="0.3">
      <c r="A195" s="5" t="s">
        <v>185</v>
      </c>
      <c r="B195" s="5"/>
      <c r="D195" s="5"/>
    </row>
    <row r="196" spans="1:4" x14ac:dyDescent="0.3">
      <c r="A196" s="5" t="s">
        <v>181</v>
      </c>
      <c r="B196" s="5"/>
      <c r="D196" s="5"/>
    </row>
    <row r="197" spans="1:4" x14ac:dyDescent="0.3">
      <c r="A197" s="5" t="s">
        <v>159</v>
      </c>
      <c r="B197" s="5"/>
      <c r="D197" s="5"/>
    </row>
    <row r="198" spans="1:4" x14ac:dyDescent="0.3">
      <c r="A198" s="5" t="s">
        <v>154</v>
      </c>
      <c r="B198" s="5"/>
      <c r="D198" s="5"/>
    </row>
    <row r="199" spans="1:4" x14ac:dyDescent="0.3">
      <c r="A199" s="5" t="s">
        <v>144</v>
      </c>
      <c r="B199" s="5"/>
      <c r="D199" s="5"/>
    </row>
    <row r="200" spans="1:4" x14ac:dyDescent="0.3">
      <c r="A200" s="5" t="s">
        <v>183</v>
      </c>
      <c r="B200" s="5"/>
      <c r="D200" s="5"/>
    </row>
    <row r="201" spans="1:4" x14ac:dyDescent="0.3">
      <c r="A201" s="5" t="s">
        <v>152</v>
      </c>
      <c r="B201" s="5"/>
      <c r="D201" s="5"/>
    </row>
    <row r="202" spans="1:4" x14ac:dyDescent="0.3">
      <c r="A202" s="5" t="s">
        <v>198</v>
      </c>
      <c r="B202" s="5"/>
      <c r="D202" s="5"/>
    </row>
    <row r="203" spans="1:4" x14ac:dyDescent="0.3">
      <c r="A203" s="5" t="s">
        <v>180</v>
      </c>
      <c r="B203" s="5"/>
      <c r="D203" s="5"/>
    </row>
    <row r="204" spans="1:4" x14ac:dyDescent="0.3">
      <c r="A204" s="5" t="s">
        <v>137</v>
      </c>
      <c r="B204" s="5"/>
      <c r="D204" s="5"/>
    </row>
    <row r="205" spans="1:4" x14ac:dyDescent="0.3">
      <c r="A205" s="5" t="s">
        <v>163</v>
      </c>
      <c r="B205" s="5"/>
      <c r="D205" s="5"/>
    </row>
    <row r="206" spans="1:4" x14ac:dyDescent="0.3">
      <c r="A206" s="5" t="s">
        <v>197</v>
      </c>
      <c r="B206" s="5"/>
      <c r="D206" s="5"/>
    </row>
    <row r="207" spans="1:4" x14ac:dyDescent="0.3">
      <c r="A207" s="5" t="s">
        <v>168</v>
      </c>
      <c r="B207" s="5"/>
      <c r="D207" s="5"/>
    </row>
    <row r="208" spans="1:4" x14ac:dyDescent="0.3">
      <c r="A208" s="5" t="s">
        <v>156</v>
      </c>
      <c r="B208" s="5"/>
      <c r="D208" s="5"/>
    </row>
    <row r="209" spans="1:23" x14ac:dyDescent="0.3">
      <c r="A209" s="5" t="s">
        <v>171</v>
      </c>
      <c r="B209" s="5"/>
      <c r="D209" s="5"/>
    </row>
    <row r="210" spans="1:23" x14ac:dyDescent="0.3">
      <c r="A210" s="5" t="s">
        <v>149</v>
      </c>
      <c r="B210" s="5"/>
      <c r="D210" s="5"/>
    </row>
    <row r="212" spans="1:23" ht="17.399999999999999" x14ac:dyDescent="0.3">
      <c r="A212" s="1" t="s">
        <v>78</v>
      </c>
    </row>
    <row r="213" spans="1:23" x14ac:dyDescent="0.3">
      <c r="A213" s="2"/>
      <c r="B213" s="17" t="s">
        <v>79</v>
      </c>
      <c r="C213" s="18"/>
      <c r="D213" s="17">
        <v>2</v>
      </c>
      <c r="E213" s="18"/>
      <c r="F213" s="17">
        <v>3</v>
      </c>
      <c r="G213" s="18"/>
      <c r="H213" s="17">
        <v>4</v>
      </c>
      <c r="I213" s="18"/>
      <c r="J213" s="17" t="s">
        <v>80</v>
      </c>
      <c r="K213" s="18"/>
      <c r="L213" s="17">
        <v>6</v>
      </c>
      <c r="M213" s="18"/>
      <c r="N213" s="17">
        <v>7</v>
      </c>
      <c r="O213" s="18"/>
      <c r="P213" s="17">
        <v>8</v>
      </c>
      <c r="Q213" s="18"/>
      <c r="R213" s="17">
        <v>9</v>
      </c>
      <c r="S213" s="18"/>
      <c r="T213" s="17" t="s">
        <v>81</v>
      </c>
      <c r="U213" s="18"/>
      <c r="V213" s="2" t="s">
        <v>38</v>
      </c>
      <c r="W213" s="2" t="s">
        <v>39</v>
      </c>
    </row>
    <row r="214" spans="1:23" x14ac:dyDescent="0.3">
      <c r="A214" s="3" t="s">
        <v>82</v>
      </c>
      <c r="B214" s="4">
        <v>1.7500000000000002E-2</v>
      </c>
      <c r="C214" s="5">
        <v>2</v>
      </c>
      <c r="D214" s="4">
        <v>8.8000000000000005E-3</v>
      </c>
      <c r="E214" s="5">
        <v>1</v>
      </c>
      <c r="F214" s="4">
        <v>1.7500000000000002E-2</v>
      </c>
      <c r="G214" s="5">
        <v>2</v>
      </c>
      <c r="H214" s="4">
        <v>1.7500000000000002E-2</v>
      </c>
      <c r="I214" s="5">
        <v>2</v>
      </c>
      <c r="J214" s="4">
        <v>0.12280000000000001</v>
      </c>
      <c r="K214" s="5">
        <v>14</v>
      </c>
      <c r="L214" s="4">
        <v>3.5099999999999999E-2</v>
      </c>
      <c r="M214" s="5">
        <v>4</v>
      </c>
      <c r="N214" s="4">
        <v>0.15790000000000001</v>
      </c>
      <c r="O214" s="5">
        <v>18</v>
      </c>
      <c r="P214" s="4">
        <v>0.307</v>
      </c>
      <c r="Q214" s="5">
        <v>35</v>
      </c>
      <c r="R214" s="4">
        <v>0.21049999999999999</v>
      </c>
      <c r="S214" s="5">
        <v>24</v>
      </c>
      <c r="T214" s="4">
        <v>0.1053</v>
      </c>
      <c r="U214" s="5">
        <v>12</v>
      </c>
      <c r="V214" s="5">
        <v>114</v>
      </c>
      <c r="W214" s="5">
        <v>7.49</v>
      </c>
    </row>
    <row r="215" spans="1:23" x14ac:dyDescent="0.3">
      <c r="A215" s="6"/>
      <c r="B215" s="6"/>
      <c r="C215" s="6"/>
      <c r="D215" s="6"/>
      <c r="E215" s="6"/>
      <c r="F215" s="6"/>
      <c r="G215" s="6"/>
      <c r="H215" s="6"/>
      <c r="I215" s="6"/>
      <c r="J215" s="6"/>
      <c r="K215" s="6"/>
      <c r="L215" s="6"/>
      <c r="M215" s="6"/>
      <c r="N215" s="6"/>
      <c r="O215" s="6"/>
      <c r="P215" s="6"/>
      <c r="Q215" s="6"/>
      <c r="R215" s="6"/>
      <c r="S215" s="6"/>
      <c r="T215" s="6"/>
      <c r="U215" s="6"/>
      <c r="V215" s="6" t="s">
        <v>12</v>
      </c>
      <c r="W215" s="6">
        <v>114</v>
      </c>
    </row>
    <row r="216" spans="1:23" x14ac:dyDescent="0.3">
      <c r="A216" s="6"/>
      <c r="B216" s="6"/>
      <c r="C216" s="6"/>
      <c r="D216" s="6"/>
      <c r="E216" s="6"/>
      <c r="F216" s="6"/>
      <c r="G216" s="6"/>
      <c r="H216" s="6"/>
      <c r="I216" s="6"/>
      <c r="J216" s="6"/>
      <c r="K216" s="6"/>
      <c r="L216" s="6"/>
      <c r="M216" s="6"/>
      <c r="N216" s="6"/>
      <c r="O216" s="6"/>
      <c r="P216" s="6"/>
      <c r="Q216" s="6"/>
      <c r="R216" s="6"/>
      <c r="S216" s="6"/>
      <c r="T216" s="6"/>
      <c r="U216" s="6"/>
      <c r="V216" s="6" t="s">
        <v>13</v>
      </c>
      <c r="W216" s="6">
        <v>1</v>
      </c>
    </row>
    <row r="218" spans="1:23" ht="17.399999999999999" x14ac:dyDescent="0.3">
      <c r="A218" s="1" t="s">
        <v>83</v>
      </c>
    </row>
    <row r="220" spans="1:23" x14ac:dyDescent="0.3">
      <c r="A220" s="14" t="s">
        <v>3</v>
      </c>
      <c r="B220" s="8"/>
      <c r="C220" s="8"/>
      <c r="D220" s="8"/>
    </row>
    <row r="221" spans="1:23" x14ac:dyDescent="0.3">
      <c r="A221" s="5" t="s">
        <v>212</v>
      </c>
      <c r="B221" s="10"/>
      <c r="D221" s="5"/>
    </row>
    <row r="222" spans="1:23" x14ac:dyDescent="0.3">
      <c r="A222" s="5" t="s">
        <v>222</v>
      </c>
      <c r="B222" s="10"/>
      <c r="D222" s="5"/>
    </row>
    <row r="223" spans="1:23" x14ac:dyDescent="0.3">
      <c r="A223" s="5" t="s">
        <v>216</v>
      </c>
      <c r="B223" s="10"/>
      <c r="D223" s="5"/>
    </row>
    <row r="224" spans="1:23" x14ac:dyDescent="0.3">
      <c r="A224" s="5" t="s">
        <v>211</v>
      </c>
      <c r="B224" s="10"/>
      <c r="D224" s="5"/>
    </row>
    <row r="225" spans="1:4" x14ac:dyDescent="0.3">
      <c r="A225" s="5" t="s">
        <v>215</v>
      </c>
      <c r="B225" s="10"/>
      <c r="D225" s="5"/>
    </row>
    <row r="226" spans="1:4" x14ac:dyDescent="0.3">
      <c r="A226" s="5" t="s">
        <v>213</v>
      </c>
      <c r="B226" s="10"/>
      <c r="D226" s="5"/>
    </row>
    <row r="227" spans="1:4" x14ac:dyDescent="0.3">
      <c r="A227" s="5" t="s">
        <v>218</v>
      </c>
      <c r="B227" s="10"/>
      <c r="D227" s="5"/>
    </row>
    <row r="228" spans="1:4" x14ac:dyDescent="0.3">
      <c r="A228" s="5" t="s">
        <v>223</v>
      </c>
      <c r="B228" s="10"/>
      <c r="D228" s="5"/>
    </row>
    <row r="229" spans="1:4" x14ac:dyDescent="0.3">
      <c r="A229" s="5" t="s">
        <v>224</v>
      </c>
      <c r="B229" s="10"/>
      <c r="D229" s="5"/>
    </row>
    <row r="230" spans="1:4" x14ac:dyDescent="0.3">
      <c r="A230" s="5" t="s">
        <v>225</v>
      </c>
      <c r="B230" s="10"/>
      <c r="D230" s="5"/>
    </row>
    <row r="231" spans="1:4" x14ac:dyDescent="0.3">
      <c r="A231" s="5" t="s">
        <v>209</v>
      </c>
      <c r="B231" s="10"/>
      <c r="D231" s="5"/>
    </row>
    <row r="232" spans="1:4" x14ac:dyDescent="0.3">
      <c r="A232" s="5" t="s">
        <v>86</v>
      </c>
      <c r="B232" s="10"/>
      <c r="D232" s="5"/>
    </row>
    <row r="233" spans="1:4" x14ac:dyDescent="0.3">
      <c r="A233" s="5" t="s">
        <v>221</v>
      </c>
      <c r="B233" s="10"/>
      <c r="D233" s="5"/>
    </row>
    <row r="234" spans="1:4" x14ac:dyDescent="0.3">
      <c r="A234" s="5" t="s">
        <v>88</v>
      </c>
      <c r="B234" s="10"/>
      <c r="D234" s="5"/>
    </row>
    <row r="235" spans="1:4" x14ac:dyDescent="0.3">
      <c r="A235" s="5" t="s">
        <v>85</v>
      </c>
      <c r="B235" s="10"/>
      <c r="D235" s="5"/>
    </row>
    <row r="236" spans="1:4" x14ac:dyDescent="0.3">
      <c r="A236" s="5" t="s">
        <v>208</v>
      </c>
      <c r="B236" s="10"/>
      <c r="D236" s="5"/>
    </row>
    <row r="237" spans="1:4" x14ac:dyDescent="0.3">
      <c r="A237" s="5" t="s">
        <v>210</v>
      </c>
      <c r="B237" s="10"/>
      <c r="D237" s="5"/>
    </row>
    <row r="238" spans="1:4" x14ac:dyDescent="0.3">
      <c r="A238" s="5" t="s">
        <v>87</v>
      </c>
      <c r="B238" s="10"/>
      <c r="D238" s="5"/>
    </row>
    <row r="239" spans="1:4" x14ac:dyDescent="0.3">
      <c r="A239" s="5" t="s">
        <v>214</v>
      </c>
      <c r="B239" s="10"/>
      <c r="D239" s="5"/>
    </row>
    <row r="240" spans="1:4" x14ac:dyDescent="0.3">
      <c r="A240" s="5" t="s">
        <v>227</v>
      </c>
      <c r="B240" s="10"/>
      <c r="D240" s="5"/>
    </row>
    <row r="241" spans="1:4" x14ac:dyDescent="0.3">
      <c r="A241" s="5" t="s">
        <v>255</v>
      </c>
      <c r="B241" s="10"/>
      <c r="D241" s="5"/>
    </row>
    <row r="242" spans="1:4" x14ac:dyDescent="0.3">
      <c r="A242" s="5" t="s">
        <v>228</v>
      </c>
      <c r="B242" s="10"/>
      <c r="D242" s="5"/>
    </row>
    <row r="243" spans="1:4" x14ac:dyDescent="0.3">
      <c r="A243" s="5" t="s">
        <v>220</v>
      </c>
      <c r="B243" s="10"/>
      <c r="D243" s="5"/>
    </row>
    <row r="244" spans="1:4" x14ac:dyDescent="0.3">
      <c r="A244" s="5" t="s">
        <v>229</v>
      </c>
      <c r="B244" s="10"/>
      <c r="D244" s="5"/>
    </row>
    <row r="245" spans="1:4" x14ac:dyDescent="0.3">
      <c r="A245" s="5" t="s">
        <v>217</v>
      </c>
      <c r="B245" s="10"/>
      <c r="D245" s="5"/>
    </row>
    <row r="246" spans="1:4" x14ac:dyDescent="0.3">
      <c r="A246" s="5" t="s">
        <v>230</v>
      </c>
      <c r="B246" s="10"/>
      <c r="D246" s="5"/>
    </row>
    <row r="247" spans="1:4" x14ac:dyDescent="0.3">
      <c r="A247" s="5" t="s">
        <v>226</v>
      </c>
      <c r="B247" s="10"/>
      <c r="D247" s="5"/>
    </row>
    <row r="248" spans="1:4" x14ac:dyDescent="0.3">
      <c r="A248" s="5" t="s">
        <v>231</v>
      </c>
      <c r="B248" s="10"/>
      <c r="D248" s="5"/>
    </row>
    <row r="249" spans="1:4" x14ac:dyDescent="0.3">
      <c r="A249" s="5" t="s">
        <v>236</v>
      </c>
      <c r="B249" s="10"/>
      <c r="D249" s="5"/>
    </row>
    <row r="250" spans="1:4" x14ac:dyDescent="0.3">
      <c r="A250" s="5" t="s">
        <v>219</v>
      </c>
      <c r="B250" s="10"/>
      <c r="D250" s="5"/>
    </row>
    <row r="251" spans="1:4" x14ac:dyDescent="0.3">
      <c r="A251" s="5" t="s">
        <v>84</v>
      </c>
      <c r="B251" s="10"/>
      <c r="D251" s="5"/>
    </row>
    <row r="252" spans="1:4" x14ac:dyDescent="0.3">
      <c r="A252" s="5" t="s">
        <v>234</v>
      </c>
      <c r="B252" s="10"/>
      <c r="D252" s="5"/>
    </row>
    <row r="253" spans="1:4" x14ac:dyDescent="0.3">
      <c r="A253" s="5" t="s">
        <v>235</v>
      </c>
      <c r="B253" s="10"/>
      <c r="D253" s="5"/>
    </row>
    <row r="254" spans="1:4" x14ac:dyDescent="0.3">
      <c r="A254" s="5" t="s">
        <v>232</v>
      </c>
      <c r="B254" s="10"/>
      <c r="D254" s="5"/>
    </row>
    <row r="255" spans="1:4" x14ac:dyDescent="0.3">
      <c r="A255" s="5" t="s">
        <v>233</v>
      </c>
      <c r="B255" s="10"/>
      <c r="D255" s="5"/>
    </row>
    <row r="256" spans="1:4" x14ac:dyDescent="0.3">
      <c r="A256" s="10"/>
      <c r="B256" s="10"/>
      <c r="C256" s="5"/>
      <c r="D256" s="5"/>
    </row>
    <row r="257" spans="1:4" ht="17.399999999999999" x14ac:dyDescent="0.3">
      <c r="A257" s="1" t="s">
        <v>89</v>
      </c>
    </row>
    <row r="259" spans="1:4" x14ac:dyDescent="0.3">
      <c r="A259" s="14" t="s">
        <v>3</v>
      </c>
      <c r="B259" s="8"/>
      <c r="C259" s="8"/>
      <c r="D259" s="8"/>
    </row>
    <row r="260" spans="1:4" x14ac:dyDescent="0.3">
      <c r="A260" s="5" t="s">
        <v>91</v>
      </c>
      <c r="B260" s="5"/>
      <c r="D260" s="5"/>
    </row>
    <row r="261" spans="1:4" x14ac:dyDescent="0.3">
      <c r="A261" s="5" t="s">
        <v>244</v>
      </c>
      <c r="B261" s="5"/>
      <c r="D261" s="5"/>
    </row>
    <row r="262" spans="1:4" x14ac:dyDescent="0.3">
      <c r="A262" s="5" t="s">
        <v>240</v>
      </c>
      <c r="B262" s="5"/>
      <c r="D262" s="5"/>
    </row>
    <row r="263" spans="1:4" x14ac:dyDescent="0.3">
      <c r="A263" s="5" t="s">
        <v>93</v>
      </c>
      <c r="B263" s="5"/>
      <c r="D263" s="5"/>
    </row>
    <row r="264" spans="1:4" x14ac:dyDescent="0.3">
      <c r="A264" s="5" t="s">
        <v>252</v>
      </c>
      <c r="B264" s="5"/>
      <c r="D264" s="5"/>
    </row>
    <row r="265" spans="1:4" x14ac:dyDescent="0.3">
      <c r="A265" s="5" t="s">
        <v>248</v>
      </c>
      <c r="B265" s="5"/>
      <c r="D265" s="5"/>
    </row>
    <row r="266" spans="1:4" x14ac:dyDescent="0.3">
      <c r="A266" s="5" t="s">
        <v>241</v>
      </c>
      <c r="B266" s="5"/>
      <c r="D266" s="5"/>
    </row>
    <row r="267" spans="1:4" x14ac:dyDescent="0.3">
      <c r="A267" s="5" t="s">
        <v>251</v>
      </c>
      <c r="B267" s="5"/>
      <c r="D267" s="5"/>
    </row>
    <row r="268" spans="1:4" x14ac:dyDescent="0.3">
      <c r="A268" s="5" t="s">
        <v>92</v>
      </c>
      <c r="B268" s="5"/>
      <c r="D268" s="5"/>
    </row>
    <row r="269" spans="1:4" x14ac:dyDescent="0.3">
      <c r="A269" s="5" t="s">
        <v>94</v>
      </c>
      <c r="B269" s="5"/>
      <c r="D269" s="5"/>
    </row>
    <row r="270" spans="1:4" x14ac:dyDescent="0.3">
      <c r="A270" s="5" t="s">
        <v>90</v>
      </c>
      <c r="B270" s="5"/>
      <c r="D270" s="5"/>
    </row>
    <row r="271" spans="1:4" x14ac:dyDescent="0.3">
      <c r="A271" s="5" t="s">
        <v>249</v>
      </c>
      <c r="B271" s="5"/>
      <c r="D271" s="5"/>
    </row>
    <row r="272" spans="1:4" x14ac:dyDescent="0.3">
      <c r="A272" s="5" t="s">
        <v>243</v>
      </c>
      <c r="B272" s="5"/>
      <c r="D272" s="5"/>
    </row>
    <row r="273" spans="1:4" x14ac:dyDescent="0.3">
      <c r="A273" s="5" t="s">
        <v>239</v>
      </c>
      <c r="B273" s="5"/>
      <c r="D273" s="5"/>
    </row>
    <row r="274" spans="1:4" x14ac:dyDescent="0.3">
      <c r="A274" s="5" t="s">
        <v>254</v>
      </c>
      <c r="B274" s="5"/>
      <c r="D274" s="5"/>
    </row>
    <row r="275" spans="1:4" x14ac:dyDescent="0.3">
      <c r="A275" s="5" t="s">
        <v>250</v>
      </c>
      <c r="B275" s="10"/>
      <c r="D275" s="5"/>
    </row>
    <row r="276" spans="1:4" x14ac:dyDescent="0.3">
      <c r="A276" s="5" t="s">
        <v>245</v>
      </c>
      <c r="B276" s="5"/>
      <c r="D276" s="5"/>
    </row>
    <row r="277" spans="1:4" x14ac:dyDescent="0.3">
      <c r="A277" s="5" t="s">
        <v>253</v>
      </c>
      <c r="B277" s="5"/>
      <c r="D277" s="5"/>
    </row>
    <row r="278" spans="1:4" x14ac:dyDescent="0.3">
      <c r="A278" s="5" t="s">
        <v>95</v>
      </c>
      <c r="B278" s="5"/>
      <c r="D278" s="5"/>
    </row>
    <row r="279" spans="1:4" x14ac:dyDescent="0.3">
      <c r="A279" s="5" t="s">
        <v>237</v>
      </c>
      <c r="B279" s="5"/>
      <c r="D279" s="5"/>
    </row>
    <row r="280" spans="1:4" x14ac:dyDescent="0.3">
      <c r="A280" s="5" t="s">
        <v>238</v>
      </c>
      <c r="B280" s="5"/>
      <c r="D280" s="5"/>
    </row>
    <row r="281" spans="1:4" x14ac:dyDescent="0.3">
      <c r="A281" s="5" t="s">
        <v>247</v>
      </c>
      <c r="B281" s="5"/>
      <c r="D281" s="5"/>
    </row>
    <row r="282" spans="1:4" x14ac:dyDescent="0.3">
      <c r="A282" s="5" t="s">
        <v>242</v>
      </c>
      <c r="B282" s="5"/>
      <c r="D282" s="5"/>
    </row>
    <row r="283" spans="1:4" x14ac:dyDescent="0.3">
      <c r="A283" s="5" t="s">
        <v>246</v>
      </c>
      <c r="B283" s="5"/>
      <c r="D283" s="5"/>
    </row>
  </sheetData>
  <sortState ref="C262:C314">
    <sortCondition ref="C314"/>
  </sortState>
  <mergeCells count="21">
    <mergeCell ref="B4:C4"/>
    <mergeCell ref="B30:C30"/>
    <mergeCell ref="B60:C60"/>
    <mergeCell ref="D60:E60"/>
    <mergeCell ref="F60:G60"/>
    <mergeCell ref="B112:C112"/>
    <mergeCell ref="D112:E112"/>
    <mergeCell ref="F112:G112"/>
    <mergeCell ref="B121:C121"/>
    <mergeCell ref="D121:E121"/>
    <mergeCell ref="F121:G121"/>
    <mergeCell ref="B213:C213"/>
    <mergeCell ref="D213:E213"/>
    <mergeCell ref="F213:G213"/>
    <mergeCell ref="H213:I213"/>
    <mergeCell ref="J213:K213"/>
    <mergeCell ref="L213:M213"/>
    <mergeCell ref="N213:O213"/>
    <mergeCell ref="P213:Q213"/>
    <mergeCell ref="R213:S213"/>
    <mergeCell ref="T213:U213"/>
  </mergeCells>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Member Survey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Kate Dinwiddy</cp:lastModifiedBy>
  <dcterms:created xsi:type="dcterms:W3CDTF">2021-01-06T19:07:18Z</dcterms:created>
  <dcterms:modified xsi:type="dcterms:W3CDTF">2021-03-01T17:27:45Z</dcterms:modified>
</cp:coreProperties>
</file>